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Information" sheetId="1" r:id="rId4"/>
    <sheet state="visible" name="Agility" sheetId="2" r:id="rId5"/>
    <sheet state="visible" name="Barn Hunt" sheetId="3" r:id="rId6"/>
    <sheet state="visible" name="CGC" sheetId="4" r:id="rId7"/>
    <sheet state="visible" name="Disc" sheetId="5" r:id="rId8"/>
    <sheet state="visible" name="Dock Diving" sheetId="6" r:id="rId9"/>
    <sheet state="visible" name="Drafting" sheetId="7" r:id="rId10"/>
    <sheet state="visible" name="Earthdog" sheetId="8" r:id="rId11"/>
    <sheet state="visible" name="Fast CAT" sheetId="9" r:id="rId12"/>
    <sheet state="visible" name="Flyball" sheetId="10" r:id="rId13"/>
    <sheet state="visible" name="Herding" sheetId="11" r:id="rId14"/>
    <sheet state="visible" name="Hunting" sheetId="12" r:id="rId15"/>
    <sheet state="visible" name="KNPV" sheetId="13" r:id="rId16"/>
    <sheet state="visible" name="Lure Coursing" sheetId="14" r:id="rId17"/>
    <sheet state="visible" name="Obedience" sheetId="15" r:id="rId18"/>
    <sheet state="visible" name="Racing" sheetId="16" r:id="rId19"/>
    <sheet state="visible" name="Ring Sport" sheetId="17" r:id="rId20"/>
    <sheet state="visible" name="Rally" sheetId="18" r:id="rId21"/>
    <sheet state="visible" name="Retrieving" sheetId="19" r:id="rId22"/>
    <sheet state="visible" name="Scent" sheetId="20" r:id="rId23"/>
    <sheet state="visible" name="Schutzhund" sheetId="21" r:id="rId24"/>
    <sheet state="visible" name="SAR" sheetId="22" r:id="rId25"/>
    <sheet state="visible" name="Sledding" sheetId="23" r:id="rId26"/>
    <sheet state="visible" name="Tracking" sheetId="24" r:id="rId27"/>
    <sheet state="visible" name="Trick" sheetId="25" r:id="rId28"/>
    <sheet state="visible" name="Water Work" sheetId="26" r:id="rId29"/>
    <sheet state="visible" name="Weight Pull" sheetId="27" r:id="rId30"/>
  </sheets>
  <definedNames/>
  <calcPr/>
</workbook>
</file>

<file path=xl/sharedStrings.xml><?xml version="1.0" encoding="utf-8"?>
<sst xmlns="http://schemas.openxmlformats.org/spreadsheetml/2006/main" count="923" uniqueCount="324">
  <si>
    <t>Star Hunter’s Rose</t>
  </si>
  <si>
    <t>SHOW RECORDS</t>
  </si>
  <si>
    <t>ABOUT ANIMAL</t>
  </si>
  <si>
    <t xml:space="preserve">Host/Show Name: </t>
  </si>
  <si>
    <t xml:space="preserve">Date: </t>
  </si>
  <si>
    <t xml:space="preserve">Class: </t>
  </si>
  <si>
    <t xml:space="preserve">Placing: </t>
  </si>
  <si>
    <t xml:space="preserve">Show Name: </t>
  </si>
  <si>
    <t xml:space="preserve">Call Name: </t>
  </si>
  <si>
    <t>Rose</t>
  </si>
  <si>
    <t>2021-2 Day One - Dog Conformation Results</t>
  </si>
  <si>
    <t>RCC</t>
  </si>
  <si>
    <t xml:space="preserve">Registration Number: </t>
  </si>
  <si>
    <t>Reg</t>
  </si>
  <si>
    <t xml:space="preserve">Year Of Birth: </t>
  </si>
  <si>
    <t>2019-1</t>
  </si>
  <si>
    <t>2021-1 SSKC End of Year | Day 1</t>
  </si>
  <si>
    <t>CC</t>
  </si>
  <si>
    <t xml:space="preserve">Breed: </t>
  </si>
  <si>
    <t>Airedale</t>
  </si>
  <si>
    <t xml:space="preserve">Colour: </t>
  </si>
  <si>
    <t>Black &amp; Tan</t>
  </si>
  <si>
    <t>2021-1 SSKC End of Year | Day 2</t>
  </si>
  <si>
    <t xml:space="preserve">Gender: </t>
  </si>
  <si>
    <t>Male</t>
  </si>
  <si>
    <t xml:space="preserve">Genotype: </t>
  </si>
  <si>
    <t>atat KK</t>
  </si>
  <si>
    <t>2021-1 SSKC End of Year | Day 3</t>
  </si>
  <si>
    <t>BOB</t>
  </si>
  <si>
    <t xml:space="preserve">Sire: </t>
  </si>
  <si>
    <t>Foundation</t>
  </si>
  <si>
    <t xml:space="preserve">Dam: </t>
  </si>
  <si>
    <t>2021-1 SSKC End of Year | Day 4</t>
  </si>
  <si>
    <t xml:space="preserve">Primary Disciplan: </t>
  </si>
  <si>
    <t xml:space="preserve">Secondary Disciplan: </t>
  </si>
  <si>
    <t>2021-1 SSKC End of Year | Day 5</t>
  </si>
  <si>
    <t xml:space="preserve">Registries: </t>
  </si>
  <si>
    <t>2021-1 SSKC End of Year | Day 6</t>
  </si>
  <si>
    <t>TradeMark's Mayflower Event - Canines - Day 1</t>
  </si>
  <si>
    <r>
      <rPr>
        <rFont val="Roboto"/>
        <b val="0"/>
        <color rgb="FF0B5394"/>
        <sz val="10.0"/>
      </rPr>
      <t>Conformation Break Down:</t>
    </r>
    <r>
      <rPr>
        <rFont val="Roboto"/>
        <b/>
        <color rgb="FF0B5394"/>
        <sz val="24.0"/>
      </rPr>
      <t xml:space="preserve"> </t>
    </r>
  </si>
  <si>
    <t>TradeMark's Mayflower Event - Canines - Day 2</t>
  </si>
  <si>
    <t>SPECIALITY</t>
  </si>
  <si>
    <t xml:space="preserve">Title: </t>
  </si>
  <si>
    <t>Champion</t>
  </si>
  <si>
    <t xml:space="preserve">Total Points: </t>
  </si>
  <si>
    <t>TradeMark's Mayflower Event - Canines - Day 3</t>
  </si>
  <si>
    <t>untitled</t>
  </si>
  <si>
    <t xml:space="preserve">Best In Show: </t>
  </si>
  <si>
    <t xml:space="preserve">Reserve Best In Show: </t>
  </si>
  <si>
    <t>TradeMark's Mayflower Event - Canines - Day 4</t>
  </si>
  <si>
    <t>Best In Group:</t>
  </si>
  <si>
    <t xml:space="preserve">Reserve Best In Group: </t>
  </si>
  <si>
    <t>Hunting Club of Show Standards Summer Solstice Open Show - Day 1</t>
  </si>
  <si>
    <t>Challenge Certificates:</t>
  </si>
  <si>
    <t xml:space="preserve">Best In Breed Wins: </t>
  </si>
  <si>
    <t>Hunting Club of Show Standards Summer Solstice Open Show - Day 2</t>
  </si>
  <si>
    <t>Reserve Challenge:</t>
  </si>
  <si>
    <t xml:space="preserve">1st: </t>
  </si>
  <si>
    <t>Hunting Club of Show Standards Summer Solstice Open Show - Day 3</t>
  </si>
  <si>
    <t xml:space="preserve">2nd: </t>
  </si>
  <si>
    <t xml:space="preserve">3rd: </t>
  </si>
  <si>
    <t>2021 - 2 | Terrier Club Summer Blow Out (showstandards.com)</t>
  </si>
  <si>
    <t>Day 1</t>
  </si>
  <si>
    <t xml:space="preserve">4th: </t>
  </si>
  <si>
    <t xml:space="preserve">5th: </t>
  </si>
  <si>
    <t>Day 2</t>
  </si>
  <si>
    <t>Dreamwater Opal Show Series 2021-2 - Canine - Day 1</t>
  </si>
  <si>
    <t>Dreamwater Opal Show Series 2021-2 - Canine - Day 2</t>
  </si>
  <si>
    <t>BIG</t>
  </si>
  <si>
    <t>Dreamwater Opal Show Series 2021-2 - Canine - Day 3</t>
  </si>
  <si>
    <t>SSS May All-Breed Dog Show</t>
  </si>
  <si>
    <t>2021 - 2 | SSKC Terrier Speciality</t>
  </si>
  <si>
    <t>Annual Show 2021-2</t>
  </si>
  <si>
    <t>TradeMark Estates Canine Zodiac Challenge Show 1 - Aries Day 1 (s</t>
  </si>
  <si>
    <t>TradeMark Estates Canine Zodiac Challenge Show 1 - Aries Day 2</t>
  </si>
  <si>
    <t>TradeMark Estates Canine Zodiac Challenge Show 1 - Aries Day 3</t>
  </si>
  <si>
    <t>Zodiac Challenge Aries - Championship</t>
  </si>
  <si>
    <t>TradeMark's Pride Festival - Canines Day 1</t>
  </si>
  <si>
    <t>day 2</t>
  </si>
  <si>
    <t>2021 - 2 | SSKC Crufts Conformation Qualifying - Day One (showstandards.com)</t>
  </si>
  <si>
    <t>2021 - 2 | SSKC Crufts Conformation Qualifying - Day Two (showstandards.com)</t>
  </si>
  <si>
    <t>2021 - 2 | SSKC Crufts Conformation Qualifying - Day Three (showstandards.com)</t>
  </si>
  <si>
    <t>2021 - 2 | SSKC Crufts Conformation Qualifying - Day Four Championships (showstandards.com)</t>
  </si>
  <si>
    <t>2021 - 2 | SSKC Crufts Conformation Qualifying - Day Five Championships (showstandards.com)</t>
  </si>
  <si>
    <t>TradeMark Estates Canine Zodiac Challenge Show 2 - Taurus Day 1 (showstandards.com)</t>
  </si>
  <si>
    <t>TradeMark Estates Canine Zodiac Challenge Show 2 - Taurus - Day 2 (showstandards.com)</t>
  </si>
  <si>
    <t>TradeMark Estates Canine Zodiac Challenge Show 2 - Taurus - Day 3 (showstandards.com)</t>
  </si>
  <si>
    <t>2021 - 2 | SSKC Winter Major Chase - Day 1 (showstandards.com)</t>
  </si>
  <si>
    <t>2021 - 2 | SSKC Winter Major Chase - Day 2 (showstandards.com)</t>
  </si>
  <si>
    <t>2021 - 2 | SSKC Winter Major Chase - Day 3 (showstandards.com)</t>
  </si>
  <si>
    <t>2021 - 2 | SSKC Winter Major Chase - Day 4 (showstandards.com)</t>
  </si>
  <si>
    <t>TradeMark Estates Canine Zodiac Challenge Show 3 - Gemini Day 1 (showstandards.com)</t>
  </si>
  <si>
    <t>TradeMark Estates Canine Zodiac Challenge Show 3 - Gemini Day 2 (showstandards.com)</t>
  </si>
  <si>
    <t>TradeMark Estates Canine Zodiac Challenge Show 3 - Gemini Day 3 (showstandards.com)</t>
  </si>
  <si>
    <t>TradeMark Estates Canine Zodiac Challenge Show 3 - Gemini Championship (showstandards.com)</t>
  </si>
  <si>
    <t>Sighthounds of Show Standards' June All-Breed Dog Show</t>
  </si>
  <si>
    <t>DPCSS Winter Invitational Show - Day 1 (showstandards.com)</t>
  </si>
  <si>
    <t>AKC Experiment Dog Show at Evolution (showstandards.com)</t>
  </si>
  <si>
    <t>TradeMark Estates Canine Zodiac Challenge Show 4 - Cancer - Day 1 (showstandards.com)</t>
  </si>
  <si>
    <t>TradeMark Estates Canine Zodiac Challenge Show 4 - Cancer - Day 2 (showstandards.com)</t>
  </si>
  <si>
    <t>TradeMark Estates Canine Zodiac Challenge Show 4 - Cancer - Day 3 (showstandards.com)</t>
  </si>
  <si>
    <t>TradeMark Estates Canine Zodiac Challenge Show 4 - Cancer Championship (showstandards.com)</t>
  </si>
  <si>
    <t>2021 - 2 | Christmas Celebration Series - Day 1 (showstandards.com)</t>
  </si>
  <si>
    <t>2021 - 2 | Christmas Celebration Series - Day 2 (showstandards.com)</t>
  </si>
  <si>
    <t>2021 - 2 | Christmas Celebration Series - Day 3 (showstandards.com)</t>
  </si>
  <si>
    <t>2021 - 2 | Christmas Celebration Series - Day 4 (showstandards.com)</t>
  </si>
  <si>
    <t>2021 - 2 | Christmas Celebration Series - Day 5 (showstandards.com)</t>
  </si>
  <si>
    <t>2021 - 2 | Christmas Celebration Series - Day 6 (showstandards.com)</t>
  </si>
  <si>
    <t>2021 - 2 | Christmas Celebration Series - Day 7 (showstandards.com)</t>
  </si>
  <si>
    <t>2021 - 2 | Christmas Celebration Series - Day 8 (showstandards.com)</t>
  </si>
  <si>
    <t>2021 - 2 | Christmas Celebration Series - Day 9 (showstandards.com)</t>
  </si>
  <si>
    <t>2021 - 2 | Christmas Celebration Series - Day 10 (showstandards.com)</t>
  </si>
  <si>
    <t>2021 - 2 | Christmas Celebration Series - Day 11 (showstandards.com)</t>
  </si>
  <si>
    <t>2021 - 2 | Christmas Celebration Series - Day 12 (showstandards.com)</t>
  </si>
  <si>
    <t>2021 - 2 | Christmas Celebration Series - Day 13 (showstandards.com)</t>
  </si>
  <si>
    <t>2021 - 2 | Christmas Celebration Series - Day 14 (showstandards.com)</t>
  </si>
  <si>
    <t>2021 - 2 | Christmas Celebration Series - Day 15 (showstandards.com)</t>
  </si>
  <si>
    <t>2021 - 2 | Christmas Celebration Series - Day 16 (showstandards.com)</t>
  </si>
  <si>
    <t>2021 - 2 | Christmas Celebration Series - Day 17 (showstandards.com)</t>
  </si>
  <si>
    <t>2021 - 2 | Christmas Celebration Series - Day 18 (showstandards.com)</t>
  </si>
  <si>
    <t>2021 - 2 | Christmas Celebration Series - Day 19 (showstandards.com)</t>
  </si>
  <si>
    <t>2021 - 2 | Christmas Celebration Series - Day 20 (showstandards.com)</t>
  </si>
  <si>
    <t>2021 - 2 | Christmas Celebration Series - Day 21 (showstandards.com)</t>
  </si>
  <si>
    <t>2021 - 2 | Christmas Celebration Series - Day 22 (showstandards.com)</t>
  </si>
  <si>
    <t>2021 - 2 | Christmas Celebration Series - Day 23 (showstandards.com)</t>
  </si>
  <si>
    <t>2021 - 2 | Christmas Celebration Series - Day 24 (showstandards.com)</t>
  </si>
  <si>
    <t>2021 - 2 | Christmas Celebration Series - Day 25 (showstandards.com)</t>
  </si>
  <si>
    <t>2021 - 2 | Christmas Celebration Series - Day 26 (showstandards.com)</t>
  </si>
  <si>
    <t>2021 - 2 | Christmas Celebration Series - Day 27 (showstandards.com)</t>
  </si>
  <si>
    <t>2021 - 2 | Christmas Celebration Series - Day 28 (showstandards.com)</t>
  </si>
  <si>
    <t>2021 - 2 | Christmas Celebration Series - Day 29 (showstandards.com)</t>
  </si>
  <si>
    <t>2021 - 2 | Christmas Celebration Series - Day 30 (showstandards.com)</t>
  </si>
  <si>
    <t>2021 - 2 | Christmas Celebration Series - Day 31 (showstandards.com)</t>
  </si>
  <si>
    <t>TradeMark's Fall Fair Week - Canine Conformation - Day 1 (showstandards.com)</t>
  </si>
  <si>
    <t>TradeMark's Fall Fair Week - Canine Conformation - Day 3 (showstandards.com)</t>
  </si>
  <si>
    <t>TradeMark's Fall Fair Week - Canine Conformation - Day 7 (showstandards.com)</t>
  </si>
  <si>
    <t>TradeMark Estates Canine Zodiac Challenge Show 5 - Leo - Day 1 (showstandards.com)</t>
  </si>
  <si>
    <t>TradeMark Estates Canine Zodiac Challenge Show 5 - Leo - Day 2 (showstandards.com)</t>
  </si>
  <si>
    <t>TradeMark Estates Canine Zodiac Challenge Show 5 - Leo - Day 3 (showstandards.com)</t>
  </si>
  <si>
    <t>TradeMark Estates Canine Zodiac Challenge Show 5 - Leo Championships (showstandards.com)</t>
  </si>
  <si>
    <t>TradeMark's Around the World In 31 Days - Day 1 (showstandards.com)</t>
  </si>
  <si>
    <t>TradeMark's Around the World In 31 Days - Day 2 (showstandards.com)</t>
  </si>
  <si>
    <t>TradeMark's Around the World In 31 Days - Day 3 (showstandards.com)</t>
  </si>
  <si>
    <t>TradeMark's Around the World In 31 Days - Day 4 (showstandards.com)</t>
  </si>
  <si>
    <t>TradeMark's Around the World In 31 Days - Day 5 (showstandards.com)</t>
  </si>
  <si>
    <t>TradeMark's Around the World In 31 Days - Day 6 (showstandards.com)</t>
  </si>
  <si>
    <t>TradeMark's Around the World In 31 Days - Day 7 (showstandards.com)</t>
  </si>
  <si>
    <t>TradeMark's Around the World In 31 Days - Day 8 (showstandards.com)</t>
  </si>
  <si>
    <t>TradeMark's Around the World In 31 Days - Day 9 (showstandards.com)</t>
  </si>
  <si>
    <t>TradeMark's Around the World In 31 Days - Day 10 (showstandards.com)</t>
  </si>
  <si>
    <t>TradeMark's Around the World In 31 Days - Day 11 (showstandards.com)</t>
  </si>
  <si>
    <t>TradeMark's Around the World In 31 Days - Day 12 (showstandards.com)</t>
  </si>
  <si>
    <t>TradeMark's Around the World In 31 Days - Day 13 (showstandards.com)</t>
  </si>
  <si>
    <t>TradeMark's Around the World In 31 Days - Day 14 (showstandards.com)</t>
  </si>
  <si>
    <t>TradeMark's Around the World In 31 Days - Day 15 (showstandards.com)</t>
  </si>
  <si>
    <t>TradeMark's Around the World In 31 Days - Day 16 (showstandards.com)</t>
  </si>
  <si>
    <t>TradeMark's Around the World In 31 Days - Day 17 (showstandards.com)</t>
  </si>
  <si>
    <t>TradeMark's Around the World In 31 Days - Day 18 (showstandards.com)</t>
  </si>
  <si>
    <t>TradeMark's Around the World In 31 Days - Day 19 (showstandards.com)</t>
  </si>
  <si>
    <t>TradeMark's Around the World In 31 Days - Day 20 (showstandards.com)</t>
  </si>
  <si>
    <t>TradeMark's Around the World In 31 Days - Day 21 (showstandards.com)</t>
  </si>
  <si>
    <t>TradeMark's Around the World In 31 Days - Day 22 (showstandards.com)</t>
  </si>
  <si>
    <t>TradeMark's Around the World In 31 Days - Day 23 (showstandards.com)</t>
  </si>
  <si>
    <t>TradeMark's Around the World In 31 Days - Day 24 (showstandards.com)</t>
  </si>
  <si>
    <t>TradeMark's Around the World In 31 Days - Day 25 (showstandards.com)</t>
  </si>
  <si>
    <t>TradeMark's Around the World In 31 Days - Day 26 (showstandards.com)</t>
  </si>
  <si>
    <t>TradeMark's Around the World In 31 Days - Day 27 (showstandards.com)</t>
  </si>
  <si>
    <t>TradeMark's Around the World In 31 Days - Day 28 (showstandards.com)</t>
  </si>
  <si>
    <t>TradeMark's Around the World In 31 Days - Day 29 (showstandards.com)</t>
  </si>
  <si>
    <t>TradeMark's Around the World In 31 Days - Day 30 (showstandards.com)</t>
  </si>
  <si>
    <t>TradeMark's Around the World In 31 Days - Day 31 (showstandards.com)</t>
  </si>
  <si>
    <t>SSS September All-Breed Dog Show (showstandards.com)</t>
  </si>
  <si>
    <t>SSS New Year All-Breed Dog Show (showstandards.com)</t>
  </si>
  <si>
    <t>SSS August All-Breed Dog Show (showstandards.com)</t>
  </si>
  <si>
    <t>2021 - 2 | SSKC Christmas TOTW - Week 1 Day 1 (showstandards.com)</t>
  </si>
  <si>
    <t>2021 - 2 | SSKC Christmas TOTW - Week 1 Day 2 (showstandards.com)</t>
  </si>
  <si>
    <t>2021 - 2 | SSKC Christmas TOTW - Week 1 Day 3 (showstandards.com)</t>
  </si>
  <si>
    <t>2021 - 2 | SSKC Christmas TOTW - Week 1 Day 4 (showstandards.com)</t>
  </si>
  <si>
    <t>RBIG</t>
  </si>
  <si>
    <t>2021 - 2 | SSKC Christmas TOTW - Week 1 Day 5 (showstandards.com)</t>
  </si>
  <si>
    <t>2021 - 2 | Xmas Special TotW Week 2 - Day One Results (showstandards.com)</t>
  </si>
  <si>
    <t>2021 - 2 | Xmas Special TotW Week 2 - Day Two Results (showstandards.com)</t>
  </si>
  <si>
    <t>2021 - 2 | Xmas Special TotW Week 2 - Day Three Results (showstandards.com)</t>
  </si>
  <si>
    <t>2021 - 2 | Xmas Special TotW Week 2 - Day Four Results (showstandards.com)</t>
  </si>
  <si>
    <t>2021 - 2 | Xmas Special TotW Week 2 - Day Five Results (showstandards.com)</t>
  </si>
  <si>
    <t>2021 - 2 | Xmas Special TotW Week 2 - Day Six Results (showstandards.com)</t>
  </si>
  <si>
    <t>2021 - 2 | Xmas Special TotW Week 2 - Day Seven Results (showstandards.com)</t>
  </si>
  <si>
    <t>2021 - 2 | Xmas Special TotW Week 3 - Day 1 (showstandards.com)</t>
  </si>
  <si>
    <t>2021 - 2 | Xmas Special TotW Week 3 - Day 2 (showstandards.com)</t>
  </si>
  <si>
    <t>2021 - 2 | Xmas Special TotW Week 3 - Day 3 (showstandards.com)</t>
  </si>
  <si>
    <t>2021 - 2 | Xmas Special TotW Week 3 - Day 4 (showstandards.com)</t>
  </si>
  <si>
    <t>2021 - 2 | Xmas Special TotW Week 3 - Day 5 (showstandards.com</t>
  </si>
  <si>
    <t>2021 - 2 | Xmas Special TotW Week 3 - Day 6 (showstandards.com)</t>
  </si>
  <si>
    <t>2021 - 2 | Xmas Special TotW Week 3 - Day 7 (showstandards.com)</t>
  </si>
  <si>
    <t>2021 - 2 | Xmas Special TotW Week 4 - Day 1 (showstandards.com)</t>
  </si>
  <si>
    <t>2021 - 2 | Xmas Special TotW Week 4 - Day 2 (showstandards.com)</t>
  </si>
  <si>
    <t>2021 - 2 | Xmas Special TotW Week 4 - Day 3 (showstandards.com)</t>
  </si>
  <si>
    <t>2021 - 2 | Xmas Special TotW Week 4 - Day 4 (showstandards.com)</t>
  </si>
  <si>
    <t>2021 - 2 | Xmas Special TotW Week 4 - Day 5 (showstandards.com)</t>
  </si>
  <si>
    <t>2021 - 2 | Xmas Special TotW Week 4 - Day 6 (showstandards.com)</t>
  </si>
  <si>
    <t>2021 - 2 | Xmas Special TotW Week 4 - Day 7 (showstandards.com)</t>
  </si>
  <si>
    <t>TRADEMARKS CANINE A TO Z EVENT - A Show (showstandards.com)</t>
  </si>
  <si>
    <t>TRADEMARKS CANINE A TO Z EVENT - O Show (showstandards.com)</t>
  </si>
  <si>
    <t>TRADEMARKS CANINE A TO Z EVENT - Q Show (showstandards.com)</t>
  </si>
  <si>
    <t>TRADEMARKS CANINE A TO Z EVENT - U Show (showstandards.com)</t>
  </si>
  <si>
    <t>TRADEMARKS CANINE A TO Z EVENT - V Show (showstandards.com)</t>
  </si>
  <si>
    <t>TRADEMARKS CANINE A TO Z EVENT - X Show (showstandards.com)</t>
  </si>
  <si>
    <t>TRADEMARKS CANINE A TO Z EVENT - Y Show (showstandards.com)</t>
  </si>
  <si>
    <t>TRADEMARKS CANINE A TO Z EVENT - Z Show (showstandards.com)</t>
  </si>
  <si>
    <t>TradeMark Estates Canine Zodiac Challenge Show 6 - Virgo - Day 1 (showstandards.com)</t>
  </si>
  <si>
    <t>TradeMark Estates Canine Zodiac Challenge Show 6 - Virgo - Day 2 (showstandards.com)</t>
  </si>
  <si>
    <t>TradeMark Estates Canine Zodiac Challenge Show 6 - Virgo - Day 3 (showstandards.com)</t>
  </si>
  <si>
    <t>TradeMark Estates Canine Zodiac Challenge Show 6 - Virgo - Championships (showstandards.com)</t>
  </si>
  <si>
    <t>2021 - 2 | Crufts Open - Day One Results (showstandards.com)</t>
  </si>
  <si>
    <t>2021 - 2 | Crufts Open - Day Two Results (showstandards.com)</t>
  </si>
  <si>
    <t>2021 - 2 | Crufts Open - Championship Results (showstandards.com)</t>
  </si>
  <si>
    <t>TradeMark Estates Canine Zodiac Challenge Show 7 - Libra - Day 1 (showstandards.com)</t>
  </si>
  <si>
    <t>TradeMark Estates Canine Zodiac Challenge Show 7 - Libra - Day 2 (showstandards.com)</t>
  </si>
  <si>
    <t>TradeMark Estates Canine Zodiac Challenge Show 7 - Libra - Day 3 (showstandards.com)</t>
  </si>
  <si>
    <t>TradeMark Estates Canine Zodiac Challenge Show 7 - Libra - Championships (showstandards.com)</t>
  </si>
  <si>
    <t>TradeMark's Canine Boxing Day Challenge (showstandards.com)</t>
  </si>
  <si>
    <t>TradeMark Estates Canine Zodiac Challenge Show 8 - Scorpio - Day 1 (showstandards.com)</t>
  </si>
  <si>
    <t>TradeMark Estates Canine Zodiac Challenge Show 8 - Scorpio - Day 2 (showstandards.com)</t>
  </si>
  <si>
    <t>TradeMark Estates Canine Zodiac Challenge Show 8 - Scorpio - Day 3 (showstandards.com)</t>
  </si>
  <si>
    <t>TradeMark Estates Canine Zodiac Challenge Show 8 - Scorpio - Champioship (showstandards.com)</t>
  </si>
  <si>
    <t>2021 - 2 | SSKC New Year Majors Chase - Day 1 (showstandards.com)</t>
  </si>
  <si>
    <t>2021 - 2 | SSKC New Year Majors Chase - Day 2 (showstandards.com)</t>
  </si>
  <si>
    <t>2021 - 2 | SSKC Annual Christmas Conformation - Day 1 (showstandards.com)</t>
  </si>
  <si>
    <t>2021 - 2 | SSKC Annual Christmas Conformation - Day 2 (showstandards.com)</t>
  </si>
  <si>
    <t>2021 - 2 | SSKC Annual Christmas Conformation - Day 3 (showstandards.com)</t>
  </si>
  <si>
    <t>2021 - 2 | SSKC Annual End of Year - Day 1 Conformation (showstandards.com)</t>
  </si>
  <si>
    <t>2021 - 2 | SSKC Annual End of Year - Day 2 Conformation (showstandards.com)</t>
  </si>
  <si>
    <t>2021 - 2 | SSKC Annual End of Year - Day 3 Conformation (showstandards.com)</t>
  </si>
  <si>
    <t>2021 - 2 | SSKC Annual End of Year - Day 4 Conformation (showstandards.com)</t>
  </si>
  <si>
    <t>2021 - 2 | SSKC Annual End of Year - Day 5 Conformation (showstandards.com)</t>
  </si>
  <si>
    <t>2021 - 2 | SSKC Annual End of Year - Day 6 Conformation - Untitled Show (showstandards.com)</t>
  </si>
  <si>
    <t>2021 - 2 | SSKC Annual End of Year - Day 7 Conformation (showstandards.com)</t>
  </si>
  <si>
    <t>2021 - 2 | Westminster Conformation Qualifying - Day 1 (showstandards.com)</t>
  </si>
  <si>
    <t>2021 - 2 | Westminster Conformation Qualifying - Day 2 (showstandards.com)</t>
  </si>
  <si>
    <t>2021 - 2 | Westminster Conformation Qualifying - Day 3 (showstandards.com)</t>
  </si>
  <si>
    <t>2021 - 2 | Westminster Conformation Qualifying - Day 4 (showstandards.com)</t>
  </si>
  <si>
    <t>2021 - 2 | Westminster Conformation Qualifying - Day 5 (showstandards.com)</t>
  </si>
  <si>
    <t>2021 - 2 | Westminster Open Conformation - Day 1 (showstandards.com)</t>
  </si>
  <si>
    <t>2021 - 2 | Westminster Open Conformation - Day 2 (showstandards.com)</t>
  </si>
  <si>
    <t>2021 - 2 | Westminster Open Conformation - Day 3 (showstandards.com)</t>
  </si>
  <si>
    <t>2021 - 2 | SSKC Winter Solstice - Day 1 (showstandards.com)</t>
  </si>
  <si>
    <t>2021 - 2 | SSKC Winter Solstice - Day 2 (showstandards.com)</t>
  </si>
  <si>
    <t>Best in Speciality Show</t>
  </si>
  <si>
    <t>BIS</t>
  </si>
  <si>
    <t>2021 - 2 | SSKC Winter Solstice - Day 3 (showstandards.com)</t>
  </si>
  <si>
    <t>1 - Dog Conformation Results (showstandards.com)</t>
  </si>
  <si>
    <t>Agility</t>
  </si>
  <si>
    <t xml:space="preserve">Registry: </t>
  </si>
  <si>
    <t xml:space="preserve">Certificates Of Merit: </t>
  </si>
  <si>
    <t>AD</t>
  </si>
  <si>
    <t>1st:</t>
  </si>
  <si>
    <t>3rd:</t>
  </si>
  <si>
    <t>6th:</t>
  </si>
  <si>
    <t xml:space="preserve">Host: </t>
  </si>
  <si>
    <t>Barn Hunt</t>
  </si>
  <si>
    <t>RATN</t>
  </si>
  <si>
    <t>CGC</t>
  </si>
  <si>
    <t>Disc Dog</t>
  </si>
  <si>
    <t>DD</t>
  </si>
  <si>
    <t>Dock Diving</t>
  </si>
  <si>
    <t>DN</t>
  </si>
  <si>
    <t>Draft Dog</t>
  </si>
  <si>
    <t>NDD</t>
  </si>
  <si>
    <t>Earthdog</t>
  </si>
  <si>
    <t>JE</t>
  </si>
  <si>
    <t>Fast CAT</t>
  </si>
  <si>
    <t>BCAT</t>
  </si>
  <si>
    <t>Flyball</t>
  </si>
  <si>
    <t>FD</t>
  </si>
  <si>
    <t>Herding</t>
  </si>
  <si>
    <t>HT</t>
  </si>
  <si>
    <t>Herding Club</t>
  </si>
  <si>
    <t>Herding Instinct Testing</t>
  </si>
  <si>
    <t>Instinct</t>
  </si>
  <si>
    <t>Hunting</t>
  </si>
  <si>
    <t>JH</t>
  </si>
  <si>
    <t>5th</t>
  </si>
  <si>
    <t>May Hunt Sports at Evolution (</t>
  </si>
  <si>
    <t>KNPV</t>
  </si>
  <si>
    <t>ObH</t>
  </si>
  <si>
    <t>Lure Coursing</t>
  </si>
  <si>
    <t>JC</t>
  </si>
  <si>
    <t>Obedience</t>
  </si>
  <si>
    <t>CD</t>
  </si>
  <si>
    <t>Racing</t>
  </si>
  <si>
    <t>JR</t>
  </si>
  <si>
    <t>Ring Sport</t>
  </si>
  <si>
    <t>BTr</t>
  </si>
  <si>
    <t>Rally</t>
  </si>
  <si>
    <t>RN</t>
  </si>
  <si>
    <t>Retrieving</t>
  </si>
  <si>
    <t>SHR</t>
  </si>
  <si>
    <t>Scent Work</t>
  </si>
  <si>
    <t>SWN</t>
  </si>
  <si>
    <t>Schutzhund</t>
  </si>
  <si>
    <t>BH</t>
  </si>
  <si>
    <t>Schutzhund Club</t>
  </si>
  <si>
    <t>Schutzhund Instinct Testing</t>
  </si>
  <si>
    <t>Search &amp; Rescue</t>
  </si>
  <si>
    <t>SAR-W</t>
  </si>
  <si>
    <t>Sledding</t>
  </si>
  <si>
    <t>SD</t>
  </si>
  <si>
    <t>Tracking</t>
  </si>
  <si>
    <t>TD</t>
  </si>
  <si>
    <t>Trick</t>
  </si>
  <si>
    <t>NTD</t>
  </si>
  <si>
    <t>Water Work</t>
  </si>
  <si>
    <t>WD</t>
  </si>
  <si>
    <t>1st</t>
  </si>
  <si>
    <t>2021 - 2 | SSKC Christmas Herding Special - Activites - Day 1</t>
  </si>
  <si>
    <t>4th</t>
  </si>
  <si>
    <t>2021 - 2 | SSKC Christmas Herding Special - Activites - Day 2</t>
  </si>
  <si>
    <t>2nd</t>
  </si>
  <si>
    <t>2021 - 2 | SSKC Annual End of Year - Day 7 Sport (showstandards.com)</t>
  </si>
  <si>
    <t>2021 - 2 | SSKC Annual Christmas Sport - Day 1 (showstandards.com)</t>
  </si>
  <si>
    <t>2021 - 2 | SSKC Annual Christmas Sport - Day 3 (showstandards.com)</t>
  </si>
  <si>
    <t>TradeMark's Fall Fair Week - Canine Conformation - Day 5 (showstandards.com)</t>
  </si>
  <si>
    <t>Weight Pull</t>
  </si>
  <si>
    <t>UWP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</si>
</sst>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mmm. d, yyyy"/>
  </numFmts>
  <fonts count="23">
    <font>
      <sz val="10.0"/>
      <color rgb="FF000000"/>
      <name val="Calibri"/>
      <scheme val="minor"/>
    </font>
    <font>
      <b/>
      <sz val="24.0"/>
      <color rgb="FF0B5394"/>
      <name val="Roboto"/>
    </font>
    <font/>
    <font>
      <sz val="8.0"/>
      <color rgb="FF0B5394"/>
      <name val="Roboto"/>
    </font>
    <font>
      <b/>
      <color rgb="FF0B5394"/>
      <name val="Verdana"/>
    </font>
    <font>
      <b/>
      <sz val="10.0"/>
      <color rgb="FF6FA8DC"/>
      <name val="Roboto"/>
    </font>
    <font>
      <sz val="10.0"/>
      <color rgb="FF1155CC"/>
      <name val="Roboto"/>
    </font>
    <font>
      <sz val="10.0"/>
      <color rgb="FF999999"/>
      <name val="Roboto"/>
    </font>
    <font>
      <u/>
      <sz val="18.0"/>
      <color rgb="FF000000"/>
      <name val="&quot;Times New Roman&quot;"/>
    </font>
    <font>
      <u/>
      <color rgb="FF0000FF"/>
    </font>
    <font>
      <color theme="1"/>
      <name val="Calibri"/>
      <scheme val="minor"/>
    </font>
    <font>
      <b/>
      <sz val="10.0"/>
      <color rgb="FF666666"/>
      <name val="Roboto"/>
    </font>
    <font>
      <b/>
      <color rgb="FF000000"/>
      <name val="Verdana"/>
    </font>
    <font>
      <u/>
      <color rgb="FF000000"/>
      <name val="Roboto"/>
    </font>
    <font>
      <color rgb="FF000000"/>
      <name val="Roboto"/>
    </font>
    <font>
      <u/>
      <color rgb="FF0000FF"/>
      <name val="Roboto"/>
    </font>
    <font>
      <color theme="1"/>
      <name val="Calibri"/>
    </font>
    <font>
      <u/>
      <color rgb="FF0000FF"/>
      <name val="Roboto"/>
    </font>
    <font>
      <u/>
      <color rgb="FF0000FF"/>
      <name val="Roboto"/>
    </font>
    <font>
      <b/>
      <u/>
      <color rgb="FF000000"/>
      <name val="Roboto"/>
    </font>
    <font>
      <b/>
      <color rgb="FF000000"/>
      <name val="Roboto"/>
    </font>
    <font>
      <b/>
      <sz val="10.0"/>
      <color rgb="FF999999"/>
      <name val="Roboto"/>
    </font>
    <font>
      <u/>
      <color rgb="FF0000F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5D2D2"/>
        <bgColor rgb="FFD5D2D2"/>
      </patternFill>
    </fill>
  </fills>
  <borders count="5">
    <border/>
    <border>
      <bottom style="thick">
        <color rgb="FF0B5394"/>
      </bottom>
    </border>
    <border>
      <left style="thick">
        <color rgb="FF1155CC"/>
      </left>
      <top style="thick">
        <color rgb="FF1155CC"/>
      </top>
      <bottom style="thick">
        <color rgb="FF1155CC"/>
      </bottom>
    </border>
    <border>
      <top style="thick">
        <color rgb="FF1155CC"/>
      </top>
      <bottom style="thick">
        <color rgb="FF1155CC"/>
      </bottom>
    </border>
    <border>
      <bottom style="thin">
        <color rgb="FFD9D9D9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1" fillId="0" fontId="2" numFmtId="0" xfId="0" applyBorder="1" applyFont="1"/>
    <xf borderId="0" fillId="2" fontId="1" numFmtId="0" xfId="0" applyAlignment="1" applyFont="1">
      <alignment horizontal="center" readingOrder="0" shrinkToFit="0" vertical="center" wrapText="0"/>
    </xf>
    <xf borderId="1" fillId="2" fontId="3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vertical="bottom"/>
    </xf>
    <xf borderId="3" fillId="2" fontId="4" numFmtId="49" xfId="0" applyAlignment="1" applyBorder="1" applyFont="1" applyNumberFormat="1">
      <alignment horizontal="center" vertical="bottom"/>
    </xf>
    <xf borderId="3" fillId="2" fontId="4" numFmtId="0" xfId="0" applyAlignment="1" applyBorder="1" applyFont="1">
      <alignment horizontal="center" vertical="bottom"/>
    </xf>
    <xf borderId="4" fillId="2" fontId="5" numFmtId="0" xfId="0" applyAlignment="1" applyBorder="1" applyFont="1">
      <alignment horizontal="left" shrinkToFit="0" vertical="center" wrapText="0"/>
    </xf>
    <xf borderId="4" fillId="0" fontId="2" numFmtId="0" xfId="0" applyBorder="1" applyFont="1"/>
    <xf borderId="4" fillId="2" fontId="6" numFmtId="0" xfId="0" applyAlignment="1" applyBorder="1" applyFont="1">
      <alignment readingOrder="0" shrinkToFit="0" vertical="center" wrapText="0"/>
    </xf>
    <xf borderId="0" fillId="2" fontId="7" numFmtId="0" xfId="0" applyAlignment="1" applyFont="1">
      <alignment horizontal="left" shrinkToFit="0" vertical="center" wrapText="0"/>
    </xf>
    <xf borderId="4" fillId="2" fontId="6" numFmtId="0" xfId="0" applyAlignment="1" applyBorder="1" applyFont="1">
      <alignment horizontal="left" readingOrder="0" vertical="center"/>
    </xf>
    <xf borderId="0" fillId="0" fontId="8" numFmtId="0" xfId="0" applyAlignment="1" applyFont="1">
      <alignment readingOrder="0"/>
    </xf>
    <xf borderId="0" fillId="2" fontId="7" numFmtId="49" xfId="0" applyAlignment="1" applyFont="1" applyNumberFormat="1">
      <alignment horizontal="center" readingOrder="0" vertical="center"/>
    </xf>
    <xf borderId="0" fillId="2" fontId="7" numFmtId="0" xfId="0" applyAlignment="1" applyFont="1">
      <alignment horizontal="center" readingOrder="0" vertical="center"/>
    </xf>
    <xf borderId="4" fillId="2" fontId="6" numFmtId="49" xfId="0" applyAlignment="1" applyBorder="1" applyFont="1" applyNumberFormat="1">
      <alignment horizontal="left" readingOrder="0" vertical="center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4" fillId="2" fontId="6" numFmtId="0" xfId="0" applyAlignment="1" applyBorder="1" applyFont="1">
      <alignment shrinkToFit="0" vertical="center" wrapText="0"/>
    </xf>
    <xf borderId="0" fillId="2" fontId="11" numFmtId="0" xfId="0" applyAlignment="1" applyFont="1">
      <alignment horizontal="left" shrinkToFit="0" vertical="center" wrapText="0"/>
    </xf>
    <xf borderId="0" fillId="2" fontId="7" numFmtId="0" xfId="0" applyAlignment="1" applyFont="1">
      <alignment shrinkToFit="0" vertical="center" wrapText="0"/>
    </xf>
    <xf borderId="0" fillId="2" fontId="7" numFmtId="164" xfId="0" applyAlignment="1" applyFont="1" applyNumberFormat="1">
      <alignment horizontal="left" vertical="center"/>
    </xf>
    <xf borderId="0" fillId="0" fontId="12" numFmtId="49" xfId="0" applyAlignment="1" applyFont="1" applyNumberFormat="1">
      <alignment readingOrder="0"/>
    </xf>
    <xf borderId="1" fillId="2" fontId="1" numFmtId="0" xfId="0" applyAlignment="1" applyBorder="1" applyFont="1">
      <alignment horizontal="center" shrinkToFit="0" vertical="center" wrapText="0"/>
    </xf>
    <xf borderId="4" fillId="0" fontId="5" numFmtId="0" xfId="0" applyAlignment="1" applyBorder="1" applyFont="1">
      <alignment horizontal="left" shrinkToFit="0" vertical="center" wrapText="0"/>
    </xf>
    <xf borderId="4" fillId="0" fontId="6" numFmtId="0" xfId="0" applyAlignment="1" applyBorder="1" applyFont="1">
      <alignment readingOrder="0" shrinkToFit="0" vertical="center" wrapText="0"/>
    </xf>
    <xf borderId="4" fillId="0" fontId="6" numFmtId="0" xfId="0" applyAlignment="1" applyBorder="1" applyFont="1">
      <alignment horizontal="left" vertical="center"/>
    </xf>
    <xf borderId="4" fillId="0" fontId="5" numFmtId="0" xfId="0" applyAlignment="1" applyBorder="1" applyFont="1">
      <alignment horizontal="left" readingOrder="0" shrinkToFit="0" vertical="center" wrapText="0"/>
    </xf>
    <xf borderId="4" fillId="0" fontId="6" numFmtId="0" xfId="0" applyAlignment="1" applyBorder="1" applyFont="1">
      <alignment horizontal="left" shrinkToFit="0" vertical="center" wrapText="0"/>
    </xf>
    <xf borderId="4" fillId="0" fontId="6" numFmtId="49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readingOrder="0" shrinkToFit="0" vertical="center" wrapText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10" numFmtId="0" xfId="0" applyFont="1"/>
    <xf borderId="0" fillId="2" fontId="5" numFmtId="0" xfId="0" applyAlignment="1" applyFont="1">
      <alignment horizontal="left" shrinkToFit="0" vertical="center" wrapText="0"/>
    </xf>
    <xf borderId="0" fillId="0" fontId="6" numFmtId="0" xfId="0" applyAlignment="1" applyFont="1">
      <alignment horizontal="left" vertical="center"/>
    </xf>
    <xf borderId="0" fillId="0" fontId="5" numFmtId="0" xfId="0" applyAlignment="1" applyFont="1">
      <alignment horizontal="left" shrinkToFit="0" vertical="center" wrapText="0"/>
    </xf>
    <xf borderId="0" fillId="0" fontId="6" numFmtId="0" xfId="0" applyAlignment="1" applyFont="1">
      <alignment horizontal="left" shrinkToFit="0" vertical="center" wrapText="0"/>
    </xf>
    <xf borderId="0" fillId="2" fontId="7" numFmtId="164" xfId="0" applyAlignment="1" applyFont="1" applyNumberFormat="1">
      <alignment horizontal="center" vertical="center"/>
    </xf>
    <xf borderId="0" fillId="0" fontId="14" numFmtId="0" xfId="0" applyAlignment="1" applyFont="1">
      <alignment readingOrder="0"/>
    </xf>
    <xf borderId="0" fillId="2" fontId="7" numFmtId="49" xfId="0" applyAlignment="1" applyFont="1" applyNumberFormat="1">
      <alignment horizontal="center" vertical="center"/>
    </xf>
    <xf borderId="0" fillId="0" fontId="10" numFmtId="164" xfId="0" applyFont="1" applyNumberFormat="1"/>
    <xf borderId="0" fillId="0" fontId="14" numFmtId="164" xfId="0" applyFont="1" applyNumberFormat="1"/>
    <xf borderId="0" fillId="0" fontId="15" numFmtId="164" xfId="0" applyAlignment="1" applyFont="1" applyNumberFormat="1">
      <alignment vertical="bottom"/>
    </xf>
    <xf borderId="0" fillId="2" fontId="16" numFmtId="49" xfId="0" applyFont="1" applyNumberFormat="1"/>
    <xf borderId="0" fillId="0" fontId="17" numFmtId="0" xfId="0" applyAlignment="1" applyFont="1">
      <alignment vertical="bottom"/>
    </xf>
    <xf borderId="0" fillId="0" fontId="18" numFmtId="0" xfId="0" applyAlignment="1" applyFont="1">
      <alignment vertical="bottom"/>
    </xf>
    <xf borderId="0" fillId="3" fontId="14" numFmtId="0" xfId="0" applyAlignment="1" applyFill="1" applyFont="1">
      <alignment readingOrder="0"/>
    </xf>
    <xf borderId="0" fillId="0" fontId="19" numFmtId="0" xfId="0" applyAlignment="1" applyFont="1">
      <alignment readingOrder="0"/>
    </xf>
    <xf borderId="0" fillId="0" fontId="20" numFmtId="164" xfId="0" applyFont="1" applyNumberFormat="1"/>
    <xf borderId="0" fillId="0" fontId="6" numFmtId="0" xfId="0" applyAlignment="1" applyFont="1">
      <alignment shrinkToFit="0" vertical="center" wrapText="0"/>
    </xf>
    <xf borderId="4" fillId="0" fontId="6" numFmtId="49" xfId="0" applyAlignment="1" applyBorder="1" applyFont="1" applyNumberFormat="1">
      <alignment horizontal="left" vertical="center"/>
    </xf>
    <xf borderId="3" fillId="0" fontId="2" numFmtId="0" xfId="0" applyBorder="1" applyFont="1"/>
    <xf borderId="0" fillId="2" fontId="7" numFmtId="165" xfId="0" applyAlignment="1" applyFont="1" applyNumberFormat="1">
      <alignment horizontal="center" readingOrder="0" vertical="center"/>
    </xf>
    <xf borderId="0" fillId="2" fontId="7" numFmtId="0" xfId="0" applyAlignment="1" applyFont="1">
      <alignment horizontal="center" vertical="center"/>
    </xf>
    <xf borderId="0" fillId="2" fontId="21" numFmtId="0" xfId="0" applyAlignment="1" applyFont="1">
      <alignment horizontal="center" readingOrder="0" vertical="center"/>
    </xf>
    <xf borderId="0" fillId="2" fontId="21" numFmtId="165" xfId="0" applyAlignment="1" applyFont="1" applyNumberFormat="1">
      <alignment horizontal="center" readingOrder="0" vertical="center"/>
    </xf>
    <xf borderId="0" fillId="0" fontId="14" numFmtId="0" xfId="0" applyFont="1"/>
    <xf borderId="0" fillId="0" fontId="14" numFmtId="0" xfId="0" applyAlignment="1" applyFont="1">
      <alignment readingOrder="0"/>
    </xf>
    <xf borderId="0" fillId="0" fontId="2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0" Type="http://schemas.openxmlformats.org/officeDocument/2006/relationships/worksheet" Target="worksheets/sheet27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showstandards.com/index.php?topic=5898.0" TargetMode="External"/><Relationship Id="rId190" Type="http://schemas.openxmlformats.org/officeDocument/2006/relationships/hyperlink" Target="https://showstandards.com/index.php?topic=6657.0;topicseen" TargetMode="External"/><Relationship Id="rId42" Type="http://schemas.openxmlformats.org/officeDocument/2006/relationships/hyperlink" Target="https://showstandards.com/index.php?topic=5562.0" TargetMode="External"/><Relationship Id="rId41" Type="http://schemas.openxmlformats.org/officeDocument/2006/relationships/hyperlink" Target="https://showstandards.com/index.php?topic=5561.0" TargetMode="External"/><Relationship Id="rId44" Type="http://schemas.openxmlformats.org/officeDocument/2006/relationships/hyperlink" Target="https://showstandards.com/index.php?topic=5564.0" TargetMode="External"/><Relationship Id="rId43" Type="http://schemas.openxmlformats.org/officeDocument/2006/relationships/hyperlink" Target="https://showstandards.com/index.php?topic=5563.0" TargetMode="External"/><Relationship Id="rId46" Type="http://schemas.openxmlformats.org/officeDocument/2006/relationships/hyperlink" Target="https://showstandards.com/index.php?topic=5566.0" TargetMode="External"/><Relationship Id="rId45" Type="http://schemas.openxmlformats.org/officeDocument/2006/relationships/hyperlink" Target="https://showstandards.com/index.php?topic=5565.0" TargetMode="External"/><Relationship Id="rId191" Type="http://schemas.openxmlformats.org/officeDocument/2006/relationships/drawing" Target="../drawings/drawing1.xml"/><Relationship Id="rId107" Type="http://schemas.openxmlformats.org/officeDocument/2006/relationships/hyperlink" Target="https://showstandards.com/index.php?topic=5964.0" TargetMode="External"/><Relationship Id="rId106" Type="http://schemas.openxmlformats.org/officeDocument/2006/relationships/hyperlink" Target="https://showstandards.com/index.php?topic=5963.0" TargetMode="External"/><Relationship Id="rId105" Type="http://schemas.openxmlformats.org/officeDocument/2006/relationships/hyperlink" Target="https://showstandards.com/index.php?topic=5962.0" TargetMode="External"/><Relationship Id="rId104" Type="http://schemas.openxmlformats.org/officeDocument/2006/relationships/hyperlink" Target="https://showstandards.com/index.php?topic=5961.0" TargetMode="External"/><Relationship Id="rId109" Type="http://schemas.openxmlformats.org/officeDocument/2006/relationships/hyperlink" Target="https://showstandards.com/index.php?topic=5966.0" TargetMode="External"/><Relationship Id="rId108" Type="http://schemas.openxmlformats.org/officeDocument/2006/relationships/hyperlink" Target="https://showstandards.com/index.php?topic=5965.0" TargetMode="External"/><Relationship Id="rId48" Type="http://schemas.openxmlformats.org/officeDocument/2006/relationships/hyperlink" Target="https://showstandards.com/index.php?topic=5617.0" TargetMode="External"/><Relationship Id="rId187" Type="http://schemas.openxmlformats.org/officeDocument/2006/relationships/hyperlink" Target="https://showstandards.com/index.php?topic=6727.0" TargetMode="External"/><Relationship Id="rId47" Type="http://schemas.openxmlformats.org/officeDocument/2006/relationships/hyperlink" Target="https://showstandards.com/index.php?topic=5567.0" TargetMode="External"/><Relationship Id="rId186" Type="http://schemas.openxmlformats.org/officeDocument/2006/relationships/hyperlink" Target="https://showstandards.com/index.php?topic=6726.0" TargetMode="External"/><Relationship Id="rId185" Type="http://schemas.openxmlformats.org/officeDocument/2006/relationships/hyperlink" Target="https://showstandards.com/index.php?topic=6725.0" TargetMode="External"/><Relationship Id="rId49" Type="http://schemas.openxmlformats.org/officeDocument/2006/relationships/hyperlink" Target="https://showstandards.com/index.php?topic=5618.0" TargetMode="External"/><Relationship Id="rId184" Type="http://schemas.openxmlformats.org/officeDocument/2006/relationships/hyperlink" Target="https://showstandards.com/index.php?topic=6724.0" TargetMode="External"/><Relationship Id="rId103" Type="http://schemas.openxmlformats.org/officeDocument/2006/relationships/hyperlink" Target="https://showstandards.com/index.php?topic=5960.0" TargetMode="External"/><Relationship Id="rId102" Type="http://schemas.openxmlformats.org/officeDocument/2006/relationships/hyperlink" Target="https://showstandards.com/index.php?topic=5959.0" TargetMode="External"/><Relationship Id="rId101" Type="http://schemas.openxmlformats.org/officeDocument/2006/relationships/hyperlink" Target="https://showstandards.com/index.php?topic=5958.0" TargetMode="External"/><Relationship Id="rId189" Type="http://schemas.openxmlformats.org/officeDocument/2006/relationships/hyperlink" Target="https://showstandards.com/index.php?topic=6729.0" TargetMode="External"/><Relationship Id="rId100" Type="http://schemas.openxmlformats.org/officeDocument/2006/relationships/hyperlink" Target="https://showstandards.com/index.php?topic=5957.0" TargetMode="External"/><Relationship Id="rId188" Type="http://schemas.openxmlformats.org/officeDocument/2006/relationships/hyperlink" Target="https://showstandards.com/index.php?topic=6728.0" TargetMode="External"/><Relationship Id="rId31" Type="http://schemas.openxmlformats.org/officeDocument/2006/relationships/hyperlink" Target="https://showstandards.com/index.php?topic=5587.0" TargetMode="External"/><Relationship Id="rId30" Type="http://schemas.openxmlformats.org/officeDocument/2006/relationships/hyperlink" Target="https://showstandards.com/index.php?topic=5586.0" TargetMode="External"/><Relationship Id="rId33" Type="http://schemas.openxmlformats.org/officeDocument/2006/relationships/hyperlink" Target="https://showstandards.com/index.php?topic=5700.0" TargetMode="External"/><Relationship Id="rId183" Type="http://schemas.openxmlformats.org/officeDocument/2006/relationships/hyperlink" Target="https://showstandards.com/index.php?topic=6716.0" TargetMode="External"/><Relationship Id="rId32" Type="http://schemas.openxmlformats.org/officeDocument/2006/relationships/hyperlink" Target="https://showstandards.com/index.php?topic=5639.0;topicseen" TargetMode="External"/><Relationship Id="rId182" Type="http://schemas.openxmlformats.org/officeDocument/2006/relationships/hyperlink" Target="https://showstandards.com/index.php?topic=6714.0" TargetMode="External"/><Relationship Id="rId35" Type="http://schemas.openxmlformats.org/officeDocument/2006/relationships/hyperlink" Target="https://showstandards.com/index.php?topic=5689.0" TargetMode="External"/><Relationship Id="rId181" Type="http://schemas.openxmlformats.org/officeDocument/2006/relationships/hyperlink" Target="https://showstandards.com/index.php?topic=6711.0" TargetMode="External"/><Relationship Id="rId34" Type="http://schemas.openxmlformats.org/officeDocument/2006/relationships/hyperlink" Target="https://showstandards.com/index.php?topic=5649.0" TargetMode="External"/><Relationship Id="rId180" Type="http://schemas.openxmlformats.org/officeDocument/2006/relationships/hyperlink" Target="https://showstandards.com/index.php?topic=6710.0" TargetMode="External"/><Relationship Id="rId37" Type="http://schemas.openxmlformats.org/officeDocument/2006/relationships/hyperlink" Target="https://showstandards.com/index.php?topic=5856.0" TargetMode="External"/><Relationship Id="rId176" Type="http://schemas.openxmlformats.org/officeDocument/2006/relationships/hyperlink" Target="https://showstandards.com/index.php?topic=6698.0" TargetMode="External"/><Relationship Id="rId36" Type="http://schemas.openxmlformats.org/officeDocument/2006/relationships/hyperlink" Target="https://showstandards.com/index.php?topic=5672.0" TargetMode="External"/><Relationship Id="rId175" Type="http://schemas.openxmlformats.org/officeDocument/2006/relationships/hyperlink" Target="https://showstandards.com/index.php?topic=6697.0" TargetMode="External"/><Relationship Id="rId39" Type="http://schemas.openxmlformats.org/officeDocument/2006/relationships/hyperlink" Target="https://showstandards.com/index.php?topic=5858.0" TargetMode="External"/><Relationship Id="rId174" Type="http://schemas.openxmlformats.org/officeDocument/2006/relationships/hyperlink" Target="https://showstandards.com/index.php?topic=6696.0" TargetMode="External"/><Relationship Id="rId38" Type="http://schemas.openxmlformats.org/officeDocument/2006/relationships/hyperlink" Target="https://showstandards.com/index.php?topic=5857.0" TargetMode="External"/><Relationship Id="rId173" Type="http://schemas.openxmlformats.org/officeDocument/2006/relationships/hyperlink" Target="https://showstandards.com/index.php?topic=6695.0" TargetMode="External"/><Relationship Id="rId179" Type="http://schemas.openxmlformats.org/officeDocument/2006/relationships/hyperlink" Target="https://showstandards.com/index.php?topic=6709.0" TargetMode="External"/><Relationship Id="rId178" Type="http://schemas.openxmlformats.org/officeDocument/2006/relationships/hyperlink" Target="https://showstandards.com/index.php?topic=6701.0" TargetMode="External"/><Relationship Id="rId177" Type="http://schemas.openxmlformats.org/officeDocument/2006/relationships/hyperlink" Target="https://showstandards.com/index.php?topic=6700.0" TargetMode="External"/><Relationship Id="rId20" Type="http://schemas.openxmlformats.org/officeDocument/2006/relationships/hyperlink" Target="https://showstandards.com/index.php?topic=5483.0" TargetMode="External"/><Relationship Id="rId22" Type="http://schemas.openxmlformats.org/officeDocument/2006/relationships/hyperlink" Target="https://showstandards.com/index.php?topic=5495.0" TargetMode="External"/><Relationship Id="rId21" Type="http://schemas.openxmlformats.org/officeDocument/2006/relationships/hyperlink" Target="https://showstandards.com/index.php?topic=5494.0" TargetMode="External"/><Relationship Id="rId24" Type="http://schemas.openxmlformats.org/officeDocument/2006/relationships/hyperlink" Target="https://showstandards.com/index.php?topic=5485.0" TargetMode="External"/><Relationship Id="rId23" Type="http://schemas.openxmlformats.org/officeDocument/2006/relationships/hyperlink" Target="https://showstandards.com/index.php?topic=5484.0" TargetMode="External"/><Relationship Id="rId129" Type="http://schemas.openxmlformats.org/officeDocument/2006/relationships/hyperlink" Target="https://showstandards.com/index.php?topic=6730.0" TargetMode="External"/><Relationship Id="rId128" Type="http://schemas.openxmlformats.org/officeDocument/2006/relationships/hyperlink" Target="https://showstandards.com/index.php?topic=6399.0" TargetMode="External"/><Relationship Id="rId127" Type="http://schemas.openxmlformats.org/officeDocument/2006/relationships/hyperlink" Target="https://showstandards.com/index.php?topic=6398.0" TargetMode="External"/><Relationship Id="rId126" Type="http://schemas.openxmlformats.org/officeDocument/2006/relationships/hyperlink" Target="https://showstandards.com/index.php?topic=6397.0" TargetMode="External"/><Relationship Id="rId26" Type="http://schemas.openxmlformats.org/officeDocument/2006/relationships/hyperlink" Target="https://showstandards.com/index.php?topic=5553.0" TargetMode="External"/><Relationship Id="rId121" Type="http://schemas.openxmlformats.org/officeDocument/2006/relationships/hyperlink" Target="https://showstandards.com/index.php?topic=5505.0" TargetMode="External"/><Relationship Id="rId25" Type="http://schemas.openxmlformats.org/officeDocument/2006/relationships/hyperlink" Target="https://showstandards.com/index.php?topic=5486.0;topicseen" TargetMode="External"/><Relationship Id="rId120" Type="http://schemas.openxmlformats.org/officeDocument/2006/relationships/hyperlink" Target="https://showstandards.com/index.php?topic=5504.0" TargetMode="External"/><Relationship Id="rId28" Type="http://schemas.openxmlformats.org/officeDocument/2006/relationships/hyperlink" Target="https://showstandards.com/index.php?topic=5555.0" TargetMode="External"/><Relationship Id="rId27" Type="http://schemas.openxmlformats.org/officeDocument/2006/relationships/hyperlink" Target="https://showstandards.com/index.php?topic=5554.0" TargetMode="External"/><Relationship Id="rId125" Type="http://schemas.openxmlformats.org/officeDocument/2006/relationships/hyperlink" Target="https://showstandards.com/index.php?topic=6396.0" TargetMode="External"/><Relationship Id="rId29" Type="http://schemas.openxmlformats.org/officeDocument/2006/relationships/hyperlink" Target="https://showstandards.com/index.php?topic=5556.0" TargetMode="External"/><Relationship Id="rId124" Type="http://schemas.openxmlformats.org/officeDocument/2006/relationships/hyperlink" Target="https://showstandards.com/index.php?topic=6395.0" TargetMode="External"/><Relationship Id="rId123" Type="http://schemas.openxmlformats.org/officeDocument/2006/relationships/hyperlink" Target="https://showstandards.com/index.php?topic=6394.0" TargetMode="External"/><Relationship Id="rId122" Type="http://schemas.openxmlformats.org/officeDocument/2006/relationships/hyperlink" Target="https://showstandards.com/index.php?topic=6393.0" TargetMode="External"/><Relationship Id="rId95" Type="http://schemas.openxmlformats.org/officeDocument/2006/relationships/hyperlink" Target="https://showstandards.com/index.php?topic=5952.0" TargetMode="External"/><Relationship Id="rId94" Type="http://schemas.openxmlformats.org/officeDocument/2006/relationships/hyperlink" Target="https://showstandards.com/index.php?topic=5951.0" TargetMode="External"/><Relationship Id="rId97" Type="http://schemas.openxmlformats.org/officeDocument/2006/relationships/hyperlink" Target="https://showstandards.com/index.php?topic=5954.0" TargetMode="External"/><Relationship Id="rId96" Type="http://schemas.openxmlformats.org/officeDocument/2006/relationships/hyperlink" Target="https://showstandards.com/index.php?topic=5953.0" TargetMode="External"/><Relationship Id="rId11" Type="http://schemas.openxmlformats.org/officeDocument/2006/relationships/hyperlink" Target="https://showstandards.com/index.php?topic=4908.0" TargetMode="External"/><Relationship Id="rId99" Type="http://schemas.openxmlformats.org/officeDocument/2006/relationships/hyperlink" Target="https://showstandards.com/index.php?topic=5956.0" TargetMode="External"/><Relationship Id="rId10" Type="http://schemas.openxmlformats.org/officeDocument/2006/relationships/hyperlink" Target="https://showstandards.com/index.php?topic=4827.0;topicseen" TargetMode="External"/><Relationship Id="rId98" Type="http://schemas.openxmlformats.org/officeDocument/2006/relationships/hyperlink" Target="https://showstandards.com/index.php?topic=5955.0" TargetMode="External"/><Relationship Id="rId13" Type="http://schemas.openxmlformats.org/officeDocument/2006/relationships/hyperlink" Target="https://showstandards.com/index.php?topic=5119.0;topicseen" TargetMode="External"/><Relationship Id="rId12" Type="http://schemas.openxmlformats.org/officeDocument/2006/relationships/hyperlink" Target="https://showstandards.com/index.php?topic=4921.0;topicseen" TargetMode="External"/><Relationship Id="rId91" Type="http://schemas.openxmlformats.org/officeDocument/2006/relationships/hyperlink" Target="https://showstandards.com/index.php?topic=5948.0" TargetMode="External"/><Relationship Id="rId90" Type="http://schemas.openxmlformats.org/officeDocument/2006/relationships/hyperlink" Target="https://showstandards.com/index.php?topic=5947.0" TargetMode="External"/><Relationship Id="rId93" Type="http://schemas.openxmlformats.org/officeDocument/2006/relationships/hyperlink" Target="https://showstandards.com/index.php?topic=5950.0" TargetMode="External"/><Relationship Id="rId92" Type="http://schemas.openxmlformats.org/officeDocument/2006/relationships/hyperlink" Target="https://showstandards.com/index.php?topic=5949.0" TargetMode="External"/><Relationship Id="rId118" Type="http://schemas.openxmlformats.org/officeDocument/2006/relationships/hyperlink" Target="https://showstandards.com/index.php?topic=5481.0" TargetMode="External"/><Relationship Id="rId117" Type="http://schemas.openxmlformats.org/officeDocument/2006/relationships/hyperlink" Target="https://showstandards.com/index.php?topic=5480.0" TargetMode="External"/><Relationship Id="rId116" Type="http://schemas.openxmlformats.org/officeDocument/2006/relationships/hyperlink" Target="https://showstandards.com/index.php?topic=6138.0" TargetMode="External"/><Relationship Id="rId115" Type="http://schemas.openxmlformats.org/officeDocument/2006/relationships/hyperlink" Target="https://showstandards.com/index.php?topic=6137.0" TargetMode="External"/><Relationship Id="rId119" Type="http://schemas.openxmlformats.org/officeDocument/2006/relationships/hyperlink" Target="https://showstandards.com/index.php?topic=5501.0" TargetMode="External"/><Relationship Id="rId15" Type="http://schemas.openxmlformats.org/officeDocument/2006/relationships/hyperlink" Target="https://showstandards.com/index.php?topic=5127.0;topicseen" TargetMode="External"/><Relationship Id="rId110" Type="http://schemas.openxmlformats.org/officeDocument/2006/relationships/hyperlink" Target="https://showstandards.com/index.php?topic=5967.0" TargetMode="External"/><Relationship Id="rId14" Type="http://schemas.openxmlformats.org/officeDocument/2006/relationships/hyperlink" Target="https://showstandards.com/index.php?topic=5120.0;topicseen" TargetMode="External"/><Relationship Id="rId17" Type="http://schemas.openxmlformats.org/officeDocument/2006/relationships/hyperlink" Target="https://showstandards.com/index.php?topic=5328.0" TargetMode="External"/><Relationship Id="rId16" Type="http://schemas.openxmlformats.org/officeDocument/2006/relationships/hyperlink" Target="https://showstandards.com/index.php?topic=5159.0;topicseen" TargetMode="External"/><Relationship Id="rId19" Type="http://schemas.openxmlformats.org/officeDocument/2006/relationships/hyperlink" Target="https://showstandards.com/index.php?topic=5418.0" TargetMode="External"/><Relationship Id="rId114" Type="http://schemas.openxmlformats.org/officeDocument/2006/relationships/hyperlink" Target="https://showstandards.com/index.php?topic=6139.0" TargetMode="External"/><Relationship Id="rId18" Type="http://schemas.openxmlformats.org/officeDocument/2006/relationships/hyperlink" Target="https://showstandards.com/index.php?topic=5410.0;topicseen" TargetMode="External"/><Relationship Id="rId113" Type="http://schemas.openxmlformats.org/officeDocument/2006/relationships/hyperlink" Target="https://showstandards.com/index.php?topic=5970.0" TargetMode="External"/><Relationship Id="rId112" Type="http://schemas.openxmlformats.org/officeDocument/2006/relationships/hyperlink" Target="https://showstandards.com/index.php?topic=5969.0" TargetMode="External"/><Relationship Id="rId111" Type="http://schemas.openxmlformats.org/officeDocument/2006/relationships/hyperlink" Target="https://showstandards.com/index.php?topic=5968.0" TargetMode="External"/><Relationship Id="rId84" Type="http://schemas.openxmlformats.org/officeDocument/2006/relationships/hyperlink" Target="https://showstandards.com/index.php?topic=5941.0" TargetMode="External"/><Relationship Id="rId83" Type="http://schemas.openxmlformats.org/officeDocument/2006/relationships/hyperlink" Target="https://showstandards.com/index.php?topic=5940.0" TargetMode="External"/><Relationship Id="rId86" Type="http://schemas.openxmlformats.org/officeDocument/2006/relationships/hyperlink" Target="https://showstandards.com/index.php?topic=5943.0" TargetMode="External"/><Relationship Id="rId85" Type="http://schemas.openxmlformats.org/officeDocument/2006/relationships/hyperlink" Target="https://showstandards.com/index.php?topic=5942.0" TargetMode="External"/><Relationship Id="rId88" Type="http://schemas.openxmlformats.org/officeDocument/2006/relationships/hyperlink" Target="https://showstandards.com/index.php?topic=5945.msg22737" TargetMode="External"/><Relationship Id="rId150" Type="http://schemas.openxmlformats.org/officeDocument/2006/relationships/hyperlink" Target="https://showstandards.com/index.php?topic=6286.0" TargetMode="External"/><Relationship Id="rId87" Type="http://schemas.openxmlformats.org/officeDocument/2006/relationships/hyperlink" Target="https://showstandards.com/index.php?topic=5944.0" TargetMode="External"/><Relationship Id="rId89" Type="http://schemas.openxmlformats.org/officeDocument/2006/relationships/hyperlink" Target="https://showstandards.com/index.php?topic=5946.0" TargetMode="External"/><Relationship Id="rId80" Type="http://schemas.openxmlformats.org/officeDocument/2006/relationships/hyperlink" Target="https://showstandards.com/index.php?topic=5907.0" TargetMode="External"/><Relationship Id="rId82" Type="http://schemas.openxmlformats.org/officeDocument/2006/relationships/hyperlink" Target="https://showstandards.com/index.php?topic=5936.0" TargetMode="External"/><Relationship Id="rId81" Type="http://schemas.openxmlformats.org/officeDocument/2006/relationships/hyperlink" Target="https://showstandards.com/index.php?topic=5908.0" TargetMode="External"/><Relationship Id="rId1" Type="http://schemas.openxmlformats.org/officeDocument/2006/relationships/hyperlink" Target="https://showstandards.com/index.php?topic=3707.0;topicseen" TargetMode="External"/><Relationship Id="rId2" Type="http://schemas.openxmlformats.org/officeDocument/2006/relationships/hyperlink" Target="https://showstandards.com/index.php?topic=4414.0" TargetMode="External"/><Relationship Id="rId3" Type="http://schemas.openxmlformats.org/officeDocument/2006/relationships/hyperlink" Target="https://showstandards.com/index.php?topic=4415.msg13857;topicseen" TargetMode="External"/><Relationship Id="rId149" Type="http://schemas.openxmlformats.org/officeDocument/2006/relationships/hyperlink" Target="https://showstandards.com/index.php?topic=6285.0" TargetMode="External"/><Relationship Id="rId4" Type="http://schemas.openxmlformats.org/officeDocument/2006/relationships/hyperlink" Target="https://showstandards.com/index.php?topic=4416.msg13857;topicseen" TargetMode="External"/><Relationship Id="rId148" Type="http://schemas.openxmlformats.org/officeDocument/2006/relationships/hyperlink" Target="https://showstandards.com/index.php?topic=6284.0" TargetMode="External"/><Relationship Id="rId9" Type="http://schemas.openxmlformats.org/officeDocument/2006/relationships/hyperlink" Target="https://showstandards.com/index.php?topic=4772.0" TargetMode="External"/><Relationship Id="rId143" Type="http://schemas.openxmlformats.org/officeDocument/2006/relationships/hyperlink" Target="https://showstandards.com/index.php?topic=6237.0" TargetMode="External"/><Relationship Id="rId142" Type="http://schemas.openxmlformats.org/officeDocument/2006/relationships/hyperlink" Target="https://showstandards.com/index.php?topic=6744.0" TargetMode="External"/><Relationship Id="rId141" Type="http://schemas.openxmlformats.org/officeDocument/2006/relationships/hyperlink" Target="https://showstandards.com/index.php?topic=6743.0" TargetMode="External"/><Relationship Id="rId140" Type="http://schemas.openxmlformats.org/officeDocument/2006/relationships/hyperlink" Target="https://showstandards.com/index.php?topic=6742.0" TargetMode="External"/><Relationship Id="rId5" Type="http://schemas.openxmlformats.org/officeDocument/2006/relationships/hyperlink" Target="https://showstandards.com/index.php?topic=4469.0" TargetMode="External"/><Relationship Id="rId147" Type="http://schemas.openxmlformats.org/officeDocument/2006/relationships/hyperlink" Target="https://showstandards.com/index.php?topic=6282.0" TargetMode="External"/><Relationship Id="rId6" Type="http://schemas.openxmlformats.org/officeDocument/2006/relationships/hyperlink" Target="https://showstandards.com/index.php?topic=4472.0;topicseen" TargetMode="External"/><Relationship Id="rId146" Type="http://schemas.openxmlformats.org/officeDocument/2006/relationships/hyperlink" Target="https://showstandards.com/index.php?topic=6281.0" TargetMode="External"/><Relationship Id="rId7" Type="http://schemas.openxmlformats.org/officeDocument/2006/relationships/hyperlink" Target="https://showstandards.com/index.php?topic=4561.0;topicseen" TargetMode="External"/><Relationship Id="rId145" Type="http://schemas.openxmlformats.org/officeDocument/2006/relationships/hyperlink" Target="https://showstandards.com/index.php?topic=6277.0" TargetMode="External"/><Relationship Id="rId8" Type="http://schemas.openxmlformats.org/officeDocument/2006/relationships/hyperlink" Target="https://showstandards.com/index.php?topic=4571.0;topicseen" TargetMode="External"/><Relationship Id="rId144" Type="http://schemas.openxmlformats.org/officeDocument/2006/relationships/hyperlink" Target="https://showstandards.com/index.php?topic=6275.0" TargetMode="External"/><Relationship Id="rId73" Type="http://schemas.openxmlformats.org/officeDocument/2006/relationships/hyperlink" Target="https://showstandards.com/index.php?topic=5857.0" TargetMode="External"/><Relationship Id="rId72" Type="http://schemas.openxmlformats.org/officeDocument/2006/relationships/hyperlink" Target="https://showstandards.com/index.php?topic=5856.0" TargetMode="External"/><Relationship Id="rId75" Type="http://schemas.openxmlformats.org/officeDocument/2006/relationships/hyperlink" Target="https://showstandards.com/index.php?topic=5898.0" TargetMode="External"/><Relationship Id="rId74" Type="http://schemas.openxmlformats.org/officeDocument/2006/relationships/hyperlink" Target="https://showstandards.com/index.php?topic=5858.0" TargetMode="External"/><Relationship Id="rId77" Type="http://schemas.openxmlformats.org/officeDocument/2006/relationships/hyperlink" Target="https://showstandards.com/index.php?topic=5901.0" TargetMode="External"/><Relationship Id="rId76" Type="http://schemas.openxmlformats.org/officeDocument/2006/relationships/hyperlink" Target="https://showstandards.com/index.php?topic=5899.0" TargetMode="External"/><Relationship Id="rId79" Type="http://schemas.openxmlformats.org/officeDocument/2006/relationships/hyperlink" Target="https://showstandards.com/index.php?topic=5906.0" TargetMode="External"/><Relationship Id="rId78" Type="http://schemas.openxmlformats.org/officeDocument/2006/relationships/hyperlink" Target="https://showstandards.com/index.php?topic=5905.0" TargetMode="External"/><Relationship Id="rId71" Type="http://schemas.openxmlformats.org/officeDocument/2006/relationships/hyperlink" Target="https://showstandards.com/index.php?topic=5933.0" TargetMode="External"/><Relationship Id="rId70" Type="http://schemas.openxmlformats.org/officeDocument/2006/relationships/hyperlink" Target="https://showstandards.com/index.php?topic=5932.0" TargetMode="External"/><Relationship Id="rId139" Type="http://schemas.openxmlformats.org/officeDocument/2006/relationships/hyperlink" Target="https://showstandards.com/index.php?topic=6741.0" TargetMode="External"/><Relationship Id="rId138" Type="http://schemas.openxmlformats.org/officeDocument/2006/relationships/hyperlink" Target="https://showstandards.com/index.php?topic=6740.0" TargetMode="External"/><Relationship Id="rId137" Type="http://schemas.openxmlformats.org/officeDocument/2006/relationships/hyperlink" Target="https://showstandards.com/index.php?topic=6739.0" TargetMode="External"/><Relationship Id="rId132" Type="http://schemas.openxmlformats.org/officeDocument/2006/relationships/hyperlink" Target="https://showstandards.com/index.php?topic=6734.0" TargetMode="External"/><Relationship Id="rId131" Type="http://schemas.openxmlformats.org/officeDocument/2006/relationships/hyperlink" Target="https://showstandards.com/index.php?topic=6733.0" TargetMode="External"/><Relationship Id="rId130" Type="http://schemas.openxmlformats.org/officeDocument/2006/relationships/hyperlink" Target="https://showstandards.com/index.php?topic=6731.0" TargetMode="External"/><Relationship Id="rId136" Type="http://schemas.openxmlformats.org/officeDocument/2006/relationships/hyperlink" Target="https://showstandards.com/index.php?topic=6738.0" TargetMode="External"/><Relationship Id="rId135" Type="http://schemas.openxmlformats.org/officeDocument/2006/relationships/hyperlink" Target="https://showstandards.com/index.php?topic=6737.0" TargetMode="External"/><Relationship Id="rId134" Type="http://schemas.openxmlformats.org/officeDocument/2006/relationships/hyperlink" Target="https://showstandards.com/index.php?topic=6736.0" TargetMode="External"/><Relationship Id="rId133" Type="http://schemas.openxmlformats.org/officeDocument/2006/relationships/hyperlink" Target="https://showstandards.com/index.php?topic=6735.0" TargetMode="External"/><Relationship Id="rId62" Type="http://schemas.openxmlformats.org/officeDocument/2006/relationships/hyperlink" Target="https://showstandards.com/index.php?topic=5924.0" TargetMode="External"/><Relationship Id="rId61" Type="http://schemas.openxmlformats.org/officeDocument/2006/relationships/hyperlink" Target="https://showstandards.com/index.php?topic=5923.0" TargetMode="External"/><Relationship Id="rId64" Type="http://schemas.openxmlformats.org/officeDocument/2006/relationships/hyperlink" Target="https://showstandards.com/index.php?topic=5926.0" TargetMode="External"/><Relationship Id="rId63" Type="http://schemas.openxmlformats.org/officeDocument/2006/relationships/hyperlink" Target="https://showstandards.com/index.php?topic=5925.0" TargetMode="External"/><Relationship Id="rId66" Type="http://schemas.openxmlformats.org/officeDocument/2006/relationships/hyperlink" Target="https://showstandards.com/index.php?topic=5928.0" TargetMode="External"/><Relationship Id="rId172" Type="http://schemas.openxmlformats.org/officeDocument/2006/relationships/hyperlink" Target="https://showstandards.com/index.php?topic=6694.0" TargetMode="External"/><Relationship Id="rId65" Type="http://schemas.openxmlformats.org/officeDocument/2006/relationships/hyperlink" Target="https://showstandards.com/index.php?topic=5927.0" TargetMode="External"/><Relationship Id="rId171" Type="http://schemas.openxmlformats.org/officeDocument/2006/relationships/hyperlink" Target="https://showstandards.com/index.php?topic=6690.0" TargetMode="External"/><Relationship Id="rId68" Type="http://schemas.openxmlformats.org/officeDocument/2006/relationships/hyperlink" Target="https://showstandards.com/index.php?topic=5930.0" TargetMode="External"/><Relationship Id="rId170" Type="http://schemas.openxmlformats.org/officeDocument/2006/relationships/hyperlink" Target="https://showstandards.com/index.php?topic=6689.0" TargetMode="External"/><Relationship Id="rId67" Type="http://schemas.openxmlformats.org/officeDocument/2006/relationships/hyperlink" Target="https://showstandards.com/index.php?topic=5929.0" TargetMode="External"/><Relationship Id="rId60" Type="http://schemas.openxmlformats.org/officeDocument/2006/relationships/hyperlink" Target="https://showstandards.com/index.php?topic=5808.0" TargetMode="External"/><Relationship Id="rId165" Type="http://schemas.openxmlformats.org/officeDocument/2006/relationships/hyperlink" Target="https://showstandards.com/index.php?topic=6588.0;topicseen" TargetMode="External"/><Relationship Id="rId69" Type="http://schemas.openxmlformats.org/officeDocument/2006/relationships/hyperlink" Target="https://showstandards.com/index.php?topic=5931.0" TargetMode="External"/><Relationship Id="rId164" Type="http://schemas.openxmlformats.org/officeDocument/2006/relationships/hyperlink" Target="https://showstandards.com/index.php?topic=6587.0;topicseen" TargetMode="External"/><Relationship Id="rId163" Type="http://schemas.openxmlformats.org/officeDocument/2006/relationships/hyperlink" Target="https://showstandards.com/index.php?topic=6586.0;topicseen" TargetMode="External"/><Relationship Id="rId162" Type="http://schemas.openxmlformats.org/officeDocument/2006/relationships/hyperlink" Target="https://showstandards.com/index.php?topic=6481.0" TargetMode="External"/><Relationship Id="rId169" Type="http://schemas.openxmlformats.org/officeDocument/2006/relationships/hyperlink" Target="https://showstandards.com/index.php?topic=6688.0" TargetMode="External"/><Relationship Id="rId168" Type="http://schemas.openxmlformats.org/officeDocument/2006/relationships/hyperlink" Target="https://showstandards.com/index.php?topic=6687.0" TargetMode="External"/><Relationship Id="rId167" Type="http://schemas.openxmlformats.org/officeDocument/2006/relationships/hyperlink" Target="https://showstandards.com/index.php?topic=6686.0" TargetMode="External"/><Relationship Id="rId166" Type="http://schemas.openxmlformats.org/officeDocument/2006/relationships/hyperlink" Target="https://showstandards.com/index.php?topic=6594.0" TargetMode="External"/><Relationship Id="rId51" Type="http://schemas.openxmlformats.org/officeDocument/2006/relationships/hyperlink" Target="https://showstandards.com/index.php?topic=5620.0" TargetMode="External"/><Relationship Id="rId50" Type="http://schemas.openxmlformats.org/officeDocument/2006/relationships/hyperlink" Target="https://showstandards.com/index.php?topic=5619.0" TargetMode="External"/><Relationship Id="rId53" Type="http://schemas.openxmlformats.org/officeDocument/2006/relationships/hyperlink" Target="https://showstandards.com/index.php?topic=5622.0" TargetMode="External"/><Relationship Id="rId52" Type="http://schemas.openxmlformats.org/officeDocument/2006/relationships/hyperlink" Target="https://showstandards.com/index.php?topic=5621.0" TargetMode="External"/><Relationship Id="rId55" Type="http://schemas.openxmlformats.org/officeDocument/2006/relationships/hyperlink" Target="https://showstandards.com/index.php?topic=5803.0" TargetMode="External"/><Relationship Id="rId161" Type="http://schemas.openxmlformats.org/officeDocument/2006/relationships/hyperlink" Target="https://showstandards.com/index.php?topic=6453.0" TargetMode="External"/><Relationship Id="rId54" Type="http://schemas.openxmlformats.org/officeDocument/2006/relationships/hyperlink" Target="https://showstandards.com/index.php?topic=5623.0" TargetMode="External"/><Relationship Id="rId160" Type="http://schemas.openxmlformats.org/officeDocument/2006/relationships/hyperlink" Target="https://showstandards.com/index.php?topic=6432.0" TargetMode="External"/><Relationship Id="rId57" Type="http://schemas.openxmlformats.org/officeDocument/2006/relationships/hyperlink" Target="https://showstandards.com/index.php?topic=5805.0" TargetMode="External"/><Relationship Id="rId56" Type="http://schemas.openxmlformats.org/officeDocument/2006/relationships/hyperlink" Target="https://showstandards.com/index.php?topic=5804.0" TargetMode="External"/><Relationship Id="rId159" Type="http://schemas.openxmlformats.org/officeDocument/2006/relationships/hyperlink" Target="https://showstandards.com/index.php?topic=6403.0" TargetMode="External"/><Relationship Id="rId59" Type="http://schemas.openxmlformats.org/officeDocument/2006/relationships/hyperlink" Target="https://showstandards.com/index.php?topic=5807.0" TargetMode="External"/><Relationship Id="rId154" Type="http://schemas.openxmlformats.org/officeDocument/2006/relationships/hyperlink" Target="https://showstandards.com/index.php?topic=6291.0" TargetMode="External"/><Relationship Id="rId58" Type="http://schemas.openxmlformats.org/officeDocument/2006/relationships/hyperlink" Target="https://showstandards.com/index.php?topic=5806.0" TargetMode="External"/><Relationship Id="rId153" Type="http://schemas.openxmlformats.org/officeDocument/2006/relationships/hyperlink" Target="https://showstandards.com/index.php?topic=6290.0" TargetMode="External"/><Relationship Id="rId152" Type="http://schemas.openxmlformats.org/officeDocument/2006/relationships/hyperlink" Target="https://showstandards.com/index.php?topic=6289.0" TargetMode="External"/><Relationship Id="rId151" Type="http://schemas.openxmlformats.org/officeDocument/2006/relationships/hyperlink" Target="https://showstandards.com/index.php?topic=6288.0" TargetMode="External"/><Relationship Id="rId158" Type="http://schemas.openxmlformats.org/officeDocument/2006/relationships/hyperlink" Target="https://showstandards.com/index.php?topic=6402.0" TargetMode="External"/><Relationship Id="rId157" Type="http://schemas.openxmlformats.org/officeDocument/2006/relationships/hyperlink" Target="https://showstandards.com/index.php?topic=6378.0;topicseen" TargetMode="External"/><Relationship Id="rId156" Type="http://schemas.openxmlformats.org/officeDocument/2006/relationships/hyperlink" Target="https://showstandards.com/index.php?topic=6353.0" TargetMode="External"/><Relationship Id="rId155" Type="http://schemas.openxmlformats.org/officeDocument/2006/relationships/hyperlink" Target="https://showstandards.com/index.php?topic=6352.0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showstandards.com/index.php?topic=4561.0;topicseen" TargetMode="External"/><Relationship Id="rId2" Type="http://schemas.openxmlformats.org/officeDocument/2006/relationships/hyperlink" Target="https://showstandards.com/index.php?topic=4904.0" TargetMode="External"/><Relationship Id="rId3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hyperlink" Target="https://showstandards.com/index.php?topic=4772.0" TargetMode="External"/><Relationship Id="rId2" Type="http://schemas.openxmlformats.org/officeDocument/2006/relationships/hyperlink" Target="https://showstandards.com/index.php?topic=5514.0;topicseen" TargetMode="External"/><Relationship Id="rId3" Type="http://schemas.openxmlformats.org/officeDocument/2006/relationships/hyperlink" Target="https://showstandards.com/index.php?topic=5521.0;topicseen" TargetMode="External"/><Relationship Id="rId4" Type="http://schemas.openxmlformats.org/officeDocument/2006/relationships/hyperlink" Target="https://showstandards.com/index.php?topic=6708.0" TargetMode="External"/><Relationship Id="rId5" Type="http://schemas.openxmlformats.org/officeDocument/2006/relationships/hyperlink" Target="https://showstandards.com/index.php?topic=6691.0" TargetMode="External"/><Relationship Id="rId6" Type="http://schemas.openxmlformats.org/officeDocument/2006/relationships/hyperlink" Target="https://showstandards.com/index.php?topic=6693.0" TargetMode="External"/><Relationship Id="rId7" Type="http://schemas.openxmlformats.org/officeDocument/2006/relationships/hyperlink" Target="https://showstandards.com/index.php?topic=5903.0" TargetMode="External"/><Relationship Id="rId8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5.86"/>
    <col customWidth="1" min="3" max="3" width="34.86"/>
    <col customWidth="1" min="4" max="4" width="5.86"/>
    <col customWidth="1" min="5" max="5" width="20.71"/>
    <col customWidth="1" min="6" max="6" width="30.0"/>
    <col customWidth="1" min="7" max="7" width="65.71"/>
    <col customWidth="1" min="8" max="9" width="16.71"/>
    <col customWidth="1" min="10" max="10" width="10.29"/>
  </cols>
  <sheetData>
    <row r="1">
      <c r="A1" s="1" t="s">
        <v>0</v>
      </c>
      <c r="B1" s="2"/>
      <c r="C1" s="2"/>
      <c r="D1" s="2"/>
      <c r="E1" s="2"/>
      <c r="F1" s="2"/>
      <c r="G1" s="3" t="s">
        <v>1</v>
      </c>
    </row>
    <row r="2" ht="21.0" customHeight="1">
      <c r="A2" s="4" t="s">
        <v>2</v>
      </c>
      <c r="B2" s="2"/>
      <c r="C2" s="2"/>
      <c r="D2" s="2"/>
      <c r="E2" s="2"/>
      <c r="F2" s="2"/>
      <c r="G2" s="5" t="s">
        <v>3</v>
      </c>
      <c r="H2" s="6" t="s">
        <v>4</v>
      </c>
      <c r="I2" s="7" t="s">
        <v>5</v>
      </c>
      <c r="J2" s="7" t="s">
        <v>6</v>
      </c>
    </row>
    <row r="3" ht="21.0" customHeight="1">
      <c r="A3" s="8" t="s">
        <v>7</v>
      </c>
      <c r="B3" s="9"/>
      <c r="C3" s="10" t="s">
        <v>0</v>
      </c>
      <c r="D3" s="11"/>
      <c r="E3" s="8" t="s">
        <v>8</v>
      </c>
      <c r="F3" s="12" t="s">
        <v>9</v>
      </c>
      <c r="G3" s="13" t="s">
        <v>10</v>
      </c>
      <c r="H3" s="14"/>
      <c r="I3" s="15"/>
      <c r="J3" s="15" t="s">
        <v>11</v>
      </c>
    </row>
    <row r="4" ht="21.0" customHeight="1">
      <c r="A4" s="8" t="s">
        <v>12</v>
      </c>
      <c r="B4" s="9"/>
      <c r="C4" s="10" t="s">
        <v>13</v>
      </c>
      <c r="D4" s="11"/>
      <c r="E4" s="8" t="s">
        <v>14</v>
      </c>
      <c r="F4" s="16" t="s">
        <v>15</v>
      </c>
      <c r="G4" s="17" t="s">
        <v>16</v>
      </c>
      <c r="H4" s="14"/>
      <c r="I4" s="15"/>
      <c r="J4" s="15" t="s">
        <v>17</v>
      </c>
    </row>
    <row r="5" ht="21.0" customHeight="1">
      <c r="A5" s="8" t="s">
        <v>18</v>
      </c>
      <c r="B5" s="9"/>
      <c r="C5" s="10" t="s">
        <v>19</v>
      </c>
      <c r="D5" s="11"/>
      <c r="E5" s="8" t="s">
        <v>20</v>
      </c>
      <c r="F5" s="12" t="s">
        <v>21</v>
      </c>
      <c r="G5" s="17" t="s">
        <v>22</v>
      </c>
      <c r="H5" s="14"/>
      <c r="I5" s="15"/>
      <c r="J5" s="15" t="s">
        <v>17</v>
      </c>
    </row>
    <row r="6" ht="21.0" customHeight="1">
      <c r="A6" s="8" t="s">
        <v>23</v>
      </c>
      <c r="B6" s="9"/>
      <c r="C6" s="10" t="s">
        <v>24</v>
      </c>
      <c r="D6" s="11"/>
      <c r="E6" s="8" t="s">
        <v>25</v>
      </c>
      <c r="F6" s="12" t="s">
        <v>26</v>
      </c>
      <c r="G6" s="17" t="s">
        <v>27</v>
      </c>
      <c r="H6" s="14"/>
      <c r="I6" s="15"/>
      <c r="J6" s="15" t="s">
        <v>28</v>
      </c>
    </row>
    <row r="7" ht="21.0" customHeight="1">
      <c r="A7" s="8" t="s">
        <v>29</v>
      </c>
      <c r="B7" s="9"/>
      <c r="C7" s="10" t="s">
        <v>30</v>
      </c>
      <c r="D7" s="11"/>
      <c r="E7" s="8" t="s">
        <v>31</v>
      </c>
      <c r="F7" s="12" t="s">
        <v>30</v>
      </c>
      <c r="G7" s="18" t="s">
        <v>32</v>
      </c>
      <c r="H7" s="14"/>
      <c r="I7" s="15"/>
      <c r="J7" s="15" t="s">
        <v>28</v>
      </c>
    </row>
    <row r="8" ht="21.0" customHeight="1">
      <c r="A8" s="8" t="s">
        <v>33</v>
      </c>
      <c r="B8" s="9"/>
      <c r="C8" s="10"/>
      <c r="D8" s="11"/>
      <c r="E8" s="8" t="s">
        <v>34</v>
      </c>
      <c r="F8" s="16"/>
      <c r="G8" s="18" t="s">
        <v>35</v>
      </c>
      <c r="H8" s="14"/>
      <c r="I8" s="15"/>
      <c r="J8" s="15" t="s">
        <v>11</v>
      </c>
    </row>
    <row r="9" ht="21.0" customHeight="1">
      <c r="A9" s="8" t="s">
        <v>36</v>
      </c>
      <c r="B9" s="9"/>
      <c r="C9" s="19"/>
      <c r="D9" s="9"/>
      <c r="E9" s="9"/>
      <c r="F9" s="9"/>
      <c r="G9" s="18" t="s">
        <v>37</v>
      </c>
      <c r="H9" s="14"/>
      <c r="I9" s="15"/>
      <c r="J9" s="15" t="s">
        <v>28</v>
      </c>
    </row>
    <row r="10" ht="21.0" customHeight="1">
      <c r="A10" s="20"/>
      <c r="B10" s="20"/>
      <c r="C10" s="21"/>
      <c r="D10" s="11"/>
      <c r="E10" s="20"/>
      <c r="F10" s="22"/>
      <c r="G10" s="17" t="s">
        <v>38</v>
      </c>
      <c r="H10" s="23"/>
      <c r="I10" s="15"/>
      <c r="J10" s="15" t="s">
        <v>28</v>
      </c>
    </row>
    <row r="11">
      <c r="A11" s="24" t="s">
        <v>39</v>
      </c>
      <c r="B11" s="2"/>
      <c r="C11" s="2"/>
      <c r="D11" s="2"/>
      <c r="E11" s="2"/>
      <c r="F11" s="2"/>
      <c r="G11" s="18" t="s">
        <v>40</v>
      </c>
      <c r="H11" s="23" t="s">
        <v>41</v>
      </c>
      <c r="I11" s="15"/>
      <c r="J11" s="15" t="s">
        <v>28</v>
      </c>
    </row>
    <row r="12" ht="21.0" customHeight="1">
      <c r="A12" s="25" t="s">
        <v>42</v>
      </c>
      <c r="B12" s="9"/>
      <c r="C12" s="26" t="s">
        <v>43</v>
      </c>
      <c r="D12" s="11"/>
      <c r="E12" s="8" t="s">
        <v>44</v>
      </c>
      <c r="F12" s="27">
        <f>sum(C13*100)+(F13*90)+(C14*50)+(F14*40)+(C15*10)+(F15*20)+(C16*8)+(F16*5)+(C17*4)+(F17*3)+(C18*2)+(F18*1)</f>
        <v>2626</v>
      </c>
      <c r="G12" s="18" t="s">
        <v>45</v>
      </c>
      <c r="H12" s="14" t="s">
        <v>46</v>
      </c>
      <c r="I12" s="15"/>
      <c r="J12" s="15" t="s">
        <v>28</v>
      </c>
    </row>
    <row r="13" ht="21.0" customHeight="1">
      <c r="A13" s="28" t="s">
        <v>47</v>
      </c>
      <c r="B13" s="9"/>
      <c r="C13" s="29">
        <f>COUNTIF(J3:J813,"BIS")</f>
        <v>1</v>
      </c>
      <c r="D13" s="11"/>
      <c r="E13" s="8" t="s">
        <v>48</v>
      </c>
      <c r="F13" s="30">
        <f>COUNTIF(J3:J813,"RBIS")</f>
        <v>0</v>
      </c>
      <c r="G13" s="17" t="s">
        <v>49</v>
      </c>
      <c r="H13" s="14"/>
      <c r="I13" s="15"/>
      <c r="J13" s="15" t="s">
        <v>28</v>
      </c>
    </row>
    <row r="14" ht="21.0" customHeight="1">
      <c r="A14" s="28" t="s">
        <v>50</v>
      </c>
      <c r="B14" s="9"/>
      <c r="C14" s="29">
        <f>COUNTIF(J3:J813,"BIG")</f>
        <v>2</v>
      </c>
      <c r="D14" s="11"/>
      <c r="E14" s="31" t="s">
        <v>51</v>
      </c>
      <c r="F14" s="27">
        <f>COUNTIF(J3:J813,"RBIG")</f>
        <v>4</v>
      </c>
      <c r="G14" s="32" t="s">
        <v>52</v>
      </c>
      <c r="H14" s="14"/>
      <c r="I14" s="15"/>
      <c r="J14" s="15" t="s">
        <v>17</v>
      </c>
    </row>
    <row r="15" ht="21.0" customHeight="1">
      <c r="A15" s="28" t="s">
        <v>53</v>
      </c>
      <c r="B15" s="9"/>
      <c r="C15" s="29">
        <f>COUNTIF(J3:J813,"CC")</f>
        <v>53</v>
      </c>
      <c r="D15" s="11"/>
      <c r="E15" s="8" t="s">
        <v>54</v>
      </c>
      <c r="F15" s="27">
        <f>COUNTIF(J3:J813,"BOB")</f>
        <v>50</v>
      </c>
      <c r="G15" s="33" t="s">
        <v>55</v>
      </c>
      <c r="H15" s="14"/>
      <c r="I15" s="15"/>
      <c r="J15" s="15" t="s">
        <v>28</v>
      </c>
    </row>
    <row r="16" ht="21.0" customHeight="1">
      <c r="A16" s="31" t="s">
        <v>56</v>
      </c>
      <c r="B16" s="9"/>
      <c r="C16" s="30">
        <f>COUNTIF(J3:J813,"RCC")</f>
        <v>92</v>
      </c>
      <c r="D16" s="11"/>
      <c r="E16" s="25" t="s">
        <v>57</v>
      </c>
      <c r="F16" s="29">
        <f>COUNTIF(J3:J813,"1st")</f>
        <v>0</v>
      </c>
      <c r="G16" s="17" t="s">
        <v>58</v>
      </c>
      <c r="H16" s="14"/>
      <c r="I16" s="15"/>
      <c r="J16" s="15" t="s">
        <v>11</v>
      </c>
    </row>
    <row r="17" ht="21.0" customHeight="1">
      <c r="A17" s="8" t="s">
        <v>59</v>
      </c>
      <c r="B17" s="9"/>
      <c r="C17" s="30">
        <f>COUNTIF(J3:J813,"2nd")</f>
        <v>0</v>
      </c>
      <c r="D17" s="11"/>
      <c r="E17" s="25" t="s">
        <v>60</v>
      </c>
      <c r="F17" s="29">
        <f>COUNTIF(J3:J813,"3rd")</f>
        <v>0</v>
      </c>
      <c r="G17" s="17" t="s">
        <v>61</v>
      </c>
      <c r="H17" s="14"/>
      <c r="I17" s="15" t="s">
        <v>62</v>
      </c>
      <c r="J17" s="15" t="s">
        <v>17</v>
      </c>
    </row>
    <row r="18" ht="21.0" customHeight="1">
      <c r="A18" s="8" t="s">
        <v>63</v>
      </c>
      <c r="B18" s="9"/>
      <c r="C18" s="27">
        <f>COUNTIF(J3:J813,"4th")</f>
        <v>0</v>
      </c>
      <c r="D18" s="11"/>
      <c r="E18" s="25" t="s">
        <v>64</v>
      </c>
      <c r="F18" s="29">
        <f>COUNTIF(J3:J813,"5th")</f>
        <v>0</v>
      </c>
      <c r="G18" s="34"/>
      <c r="H18" s="14"/>
      <c r="I18" s="15" t="s">
        <v>65</v>
      </c>
      <c r="J18" s="15" t="s">
        <v>28</v>
      </c>
    </row>
    <row r="19" ht="21.0" customHeight="1">
      <c r="A19" s="35"/>
      <c r="B19" s="35"/>
      <c r="C19" s="36"/>
      <c r="D19" s="11"/>
      <c r="E19" s="37"/>
      <c r="F19" s="38"/>
      <c r="G19" s="17" t="s">
        <v>66</v>
      </c>
      <c r="H19" s="14"/>
      <c r="I19" s="15"/>
      <c r="J19" s="15" t="s">
        <v>11</v>
      </c>
    </row>
    <row r="20" ht="21.0" customHeight="1">
      <c r="A20" s="35"/>
      <c r="B20" s="35"/>
      <c r="C20" s="36"/>
      <c r="D20" s="11"/>
      <c r="E20" s="37"/>
      <c r="F20" s="38"/>
      <c r="G20" s="18" t="s">
        <v>67</v>
      </c>
      <c r="H20" s="14"/>
      <c r="I20" s="15"/>
      <c r="J20" s="15" t="s">
        <v>68</v>
      </c>
    </row>
    <row r="21" ht="21.0" customHeight="1">
      <c r="A21" s="35"/>
      <c r="B21" s="35"/>
      <c r="C21" s="36"/>
      <c r="D21" s="11"/>
      <c r="E21" s="37"/>
      <c r="F21" s="38"/>
      <c r="G21" s="18" t="s">
        <v>69</v>
      </c>
      <c r="H21" s="14"/>
      <c r="I21" s="15"/>
      <c r="J21" s="15" t="s">
        <v>11</v>
      </c>
    </row>
    <row r="22" ht="21.0" customHeight="1">
      <c r="A22" s="35"/>
      <c r="B22" s="35"/>
      <c r="C22" s="36"/>
      <c r="D22" s="11"/>
      <c r="E22" s="37"/>
      <c r="F22" s="38"/>
      <c r="G22" s="17" t="s">
        <v>70</v>
      </c>
      <c r="H22" s="14"/>
      <c r="I22" s="15"/>
      <c r="J22" s="15" t="s">
        <v>11</v>
      </c>
    </row>
    <row r="23" ht="21.0" customHeight="1">
      <c r="A23" s="35"/>
      <c r="B23" s="35"/>
      <c r="C23" s="36"/>
      <c r="D23" s="11"/>
      <c r="E23" s="37"/>
      <c r="F23" s="38"/>
      <c r="G23" s="17" t="s">
        <v>71</v>
      </c>
      <c r="H23" s="14" t="s">
        <v>62</v>
      </c>
      <c r="I23" s="15"/>
      <c r="J23" s="15" t="s">
        <v>11</v>
      </c>
    </row>
    <row r="24" ht="21.0" customHeight="1">
      <c r="A24" s="35"/>
      <c r="B24" s="35"/>
      <c r="C24" s="36"/>
      <c r="D24" s="11"/>
      <c r="E24" s="37"/>
      <c r="F24" s="38"/>
      <c r="G24" s="39"/>
      <c r="H24" s="14" t="s">
        <v>65</v>
      </c>
      <c r="I24" s="39"/>
      <c r="J24" s="15" t="s">
        <v>11</v>
      </c>
    </row>
    <row r="25" ht="21.0" customHeight="1">
      <c r="A25" s="35"/>
      <c r="B25" s="35"/>
      <c r="C25" s="36"/>
      <c r="D25" s="11"/>
      <c r="E25" s="37"/>
      <c r="F25" s="38"/>
      <c r="G25" s="40" t="s">
        <v>72</v>
      </c>
      <c r="H25" s="41"/>
      <c r="I25" s="39"/>
      <c r="J25" s="15" t="s">
        <v>28</v>
      </c>
    </row>
    <row r="26" ht="21.0" customHeight="1">
      <c r="A26" s="35"/>
      <c r="B26" s="35"/>
      <c r="C26" s="36"/>
      <c r="D26" s="11"/>
      <c r="E26" s="37"/>
      <c r="F26" s="38"/>
      <c r="G26" s="17" t="s">
        <v>73</v>
      </c>
      <c r="H26" s="41"/>
      <c r="I26" s="39"/>
      <c r="J26" s="15" t="s">
        <v>11</v>
      </c>
    </row>
    <row r="27" ht="21.0" customHeight="1">
      <c r="A27" s="35"/>
      <c r="B27" s="35"/>
      <c r="C27" s="36"/>
      <c r="D27" s="11"/>
      <c r="E27" s="37"/>
      <c r="F27" s="38"/>
      <c r="G27" s="17" t="s">
        <v>74</v>
      </c>
      <c r="H27" s="41"/>
      <c r="I27" s="39"/>
      <c r="J27" s="15" t="s">
        <v>17</v>
      </c>
    </row>
    <row r="28" ht="21.0" customHeight="1">
      <c r="A28" s="35"/>
      <c r="B28" s="35"/>
      <c r="C28" s="36"/>
      <c r="D28" s="11"/>
      <c r="E28" s="37"/>
      <c r="F28" s="38"/>
      <c r="G28" s="17" t="s">
        <v>75</v>
      </c>
      <c r="H28" s="41"/>
      <c r="I28" s="39"/>
      <c r="J28" s="15" t="s">
        <v>17</v>
      </c>
    </row>
    <row r="29" ht="21.0" customHeight="1">
      <c r="A29" s="35"/>
      <c r="B29" s="35"/>
      <c r="C29" s="36"/>
      <c r="D29" s="11"/>
      <c r="E29" s="37"/>
      <c r="F29" s="38"/>
      <c r="G29" s="17" t="s">
        <v>76</v>
      </c>
      <c r="H29" s="41"/>
      <c r="I29" s="39"/>
      <c r="J29" s="15" t="s">
        <v>11</v>
      </c>
    </row>
    <row r="30" ht="21.0" customHeight="1">
      <c r="A30" s="35"/>
      <c r="B30" s="35"/>
      <c r="C30" s="36"/>
      <c r="D30" s="11"/>
      <c r="E30" s="37"/>
      <c r="F30" s="38"/>
      <c r="G30" s="17" t="s">
        <v>77</v>
      </c>
      <c r="H30" s="41"/>
      <c r="I30" s="39"/>
      <c r="J30" s="15" t="s">
        <v>11</v>
      </c>
    </row>
    <row r="31" ht="21.0" customHeight="1">
      <c r="A31" s="35"/>
      <c r="B31" s="35"/>
      <c r="C31" s="36"/>
      <c r="D31" s="11"/>
      <c r="E31" s="37"/>
      <c r="F31" s="38"/>
      <c r="G31" s="15" t="s">
        <v>78</v>
      </c>
      <c r="H31" s="41"/>
      <c r="I31" s="39"/>
      <c r="J31" s="15" t="s">
        <v>28</v>
      </c>
    </row>
    <row r="32" ht="21.0" customHeight="1">
      <c r="A32" s="35"/>
      <c r="B32" s="35"/>
      <c r="C32" s="36"/>
      <c r="D32" s="11"/>
      <c r="E32" s="37"/>
      <c r="F32" s="38"/>
      <c r="G32" s="17" t="s">
        <v>79</v>
      </c>
      <c r="H32" s="41"/>
      <c r="I32" s="39"/>
      <c r="J32" s="15" t="s">
        <v>11</v>
      </c>
    </row>
    <row r="33" ht="21.0" customHeight="1">
      <c r="A33" s="35"/>
      <c r="B33" s="35"/>
      <c r="C33" s="36"/>
      <c r="D33" s="11"/>
      <c r="E33" s="37"/>
      <c r="F33" s="38"/>
      <c r="G33" s="17" t="s">
        <v>80</v>
      </c>
      <c r="H33" s="41"/>
      <c r="I33" s="39"/>
      <c r="J33" s="15" t="s">
        <v>28</v>
      </c>
    </row>
    <row r="34" ht="21.0" customHeight="1">
      <c r="A34" s="35"/>
      <c r="B34" s="35"/>
      <c r="C34" s="36"/>
      <c r="D34" s="11"/>
      <c r="E34" s="37"/>
      <c r="F34" s="38"/>
      <c r="G34" s="17" t="s">
        <v>81</v>
      </c>
      <c r="H34" s="41"/>
      <c r="I34" s="39"/>
      <c r="J34" s="15" t="s">
        <v>17</v>
      </c>
    </row>
    <row r="35" ht="21.0" customHeight="1">
      <c r="A35" s="35"/>
      <c r="B35" s="35"/>
      <c r="C35" s="36"/>
      <c r="D35" s="11"/>
      <c r="E35" s="37"/>
      <c r="F35" s="38"/>
      <c r="G35" s="17" t="s">
        <v>82</v>
      </c>
      <c r="H35" s="41"/>
      <c r="I35" s="39"/>
      <c r="J35" s="15" t="s">
        <v>11</v>
      </c>
    </row>
    <row r="36" ht="21.0" customHeight="1">
      <c r="A36" s="35"/>
      <c r="B36" s="35"/>
      <c r="C36" s="36"/>
      <c r="D36" s="11"/>
      <c r="E36" s="37"/>
      <c r="F36" s="38"/>
      <c r="G36" s="17" t="s">
        <v>83</v>
      </c>
      <c r="H36" s="41"/>
      <c r="I36" s="39"/>
      <c r="J36" s="15" t="s">
        <v>11</v>
      </c>
    </row>
    <row r="37" ht="21.0" customHeight="1">
      <c r="A37" s="35"/>
      <c r="B37" s="35"/>
      <c r="C37" s="36"/>
      <c r="D37" s="11"/>
      <c r="E37" s="37"/>
      <c r="F37" s="38"/>
      <c r="I37" s="39"/>
      <c r="J37" s="39"/>
    </row>
    <row r="38" ht="21.0" customHeight="1">
      <c r="A38" s="35"/>
      <c r="B38" s="35"/>
      <c r="C38" s="36"/>
      <c r="D38" s="11"/>
      <c r="E38" s="37"/>
      <c r="F38" s="38"/>
      <c r="G38" s="17" t="s">
        <v>84</v>
      </c>
      <c r="I38" s="39"/>
      <c r="J38" s="15" t="s">
        <v>11</v>
      </c>
    </row>
    <row r="39" ht="21.0" customHeight="1">
      <c r="A39" s="35"/>
      <c r="B39" s="35"/>
      <c r="C39" s="36"/>
      <c r="D39" s="11"/>
      <c r="E39" s="37"/>
      <c r="F39" s="38"/>
      <c r="G39" s="17" t="s">
        <v>85</v>
      </c>
      <c r="H39" s="41"/>
      <c r="I39" s="39"/>
      <c r="J39" s="15" t="s">
        <v>11</v>
      </c>
    </row>
    <row r="40" ht="21.0" customHeight="1">
      <c r="A40" s="35"/>
      <c r="B40" s="35"/>
      <c r="C40" s="36"/>
      <c r="D40" s="11"/>
      <c r="E40" s="37"/>
      <c r="F40" s="38"/>
      <c r="G40" s="17" t="s">
        <v>86</v>
      </c>
      <c r="H40" s="41"/>
      <c r="I40" s="39"/>
      <c r="J40" s="15" t="s">
        <v>11</v>
      </c>
    </row>
    <row r="41" ht="21.0" customHeight="1">
      <c r="A41" s="35"/>
      <c r="B41" s="35"/>
      <c r="C41" s="36"/>
      <c r="D41" s="11"/>
      <c r="E41" s="37"/>
      <c r="F41" s="38"/>
      <c r="H41" s="41"/>
      <c r="I41" s="39"/>
      <c r="J41" s="39"/>
    </row>
    <row r="42" ht="21.0" customHeight="1">
      <c r="A42" s="35"/>
      <c r="B42" s="35"/>
      <c r="C42" s="36"/>
      <c r="D42" s="11"/>
      <c r="E42" s="37"/>
      <c r="F42" s="38"/>
      <c r="G42" s="17" t="s">
        <v>87</v>
      </c>
      <c r="H42" s="41"/>
      <c r="I42" s="39"/>
      <c r="J42" s="15" t="s">
        <v>11</v>
      </c>
    </row>
    <row r="43" ht="21.0" customHeight="1">
      <c r="A43" s="35"/>
      <c r="B43" s="35"/>
      <c r="C43" s="36"/>
      <c r="D43" s="11"/>
      <c r="E43" s="37"/>
      <c r="F43" s="38"/>
      <c r="G43" s="17" t="s">
        <v>88</v>
      </c>
      <c r="H43" s="41"/>
      <c r="I43" s="39"/>
      <c r="J43" s="15" t="s">
        <v>11</v>
      </c>
    </row>
    <row r="44" ht="21.0" customHeight="1">
      <c r="A44" s="35"/>
      <c r="B44" s="35"/>
      <c r="C44" s="36"/>
      <c r="D44" s="11"/>
      <c r="E44" s="37"/>
      <c r="F44" s="38"/>
      <c r="G44" s="17" t="s">
        <v>89</v>
      </c>
      <c r="H44" s="41"/>
      <c r="I44" s="39"/>
      <c r="J44" s="15" t="s">
        <v>11</v>
      </c>
    </row>
    <row r="45" ht="21.0" customHeight="1">
      <c r="A45" s="35"/>
      <c r="B45" s="35"/>
      <c r="C45" s="36"/>
      <c r="D45" s="11"/>
      <c r="E45" s="37"/>
      <c r="F45" s="38"/>
      <c r="G45" s="17" t="s">
        <v>90</v>
      </c>
      <c r="H45" s="41"/>
      <c r="I45" s="39"/>
      <c r="J45" s="15" t="s">
        <v>17</v>
      </c>
    </row>
    <row r="46" ht="21.0" customHeight="1">
      <c r="A46" s="35"/>
      <c r="B46" s="35"/>
      <c r="C46" s="36"/>
      <c r="D46" s="11"/>
      <c r="E46" s="37"/>
      <c r="F46" s="38"/>
      <c r="G46" s="42"/>
      <c r="H46" s="41"/>
      <c r="I46" s="39"/>
      <c r="J46" s="39"/>
    </row>
    <row r="47" ht="21.0" customHeight="1">
      <c r="A47" s="35"/>
      <c r="B47" s="35"/>
      <c r="C47" s="36"/>
      <c r="D47" s="11"/>
      <c r="E47" s="37"/>
      <c r="F47" s="38"/>
      <c r="G47" s="17" t="s">
        <v>91</v>
      </c>
      <c r="H47" s="41"/>
      <c r="I47" s="39"/>
      <c r="J47" s="15" t="s">
        <v>17</v>
      </c>
    </row>
    <row r="48" ht="21.0" customHeight="1">
      <c r="A48" s="35"/>
      <c r="B48" s="35"/>
      <c r="C48" s="36"/>
      <c r="D48" s="11"/>
      <c r="E48" s="37"/>
      <c r="F48" s="38"/>
      <c r="G48" s="17" t="s">
        <v>92</v>
      </c>
      <c r="H48" s="41"/>
      <c r="I48" s="39"/>
      <c r="J48" s="15" t="s">
        <v>28</v>
      </c>
    </row>
    <row r="49" ht="21.0" customHeight="1">
      <c r="A49" s="35"/>
      <c r="B49" s="35"/>
      <c r="C49" s="36"/>
      <c r="D49" s="11"/>
      <c r="E49" s="37"/>
      <c r="F49" s="38"/>
      <c r="G49" s="17" t="s">
        <v>93</v>
      </c>
      <c r="H49" s="41"/>
      <c r="I49" s="39"/>
      <c r="J49" s="15" t="s">
        <v>11</v>
      </c>
    </row>
    <row r="50" ht="21.0" customHeight="1">
      <c r="A50" s="35"/>
      <c r="B50" s="35"/>
      <c r="C50" s="36"/>
      <c r="D50" s="11"/>
      <c r="E50" s="37"/>
      <c r="F50" s="38"/>
      <c r="G50" s="17" t="s">
        <v>94</v>
      </c>
      <c r="H50" s="41"/>
      <c r="I50" s="39"/>
      <c r="J50" s="15" t="s">
        <v>28</v>
      </c>
    </row>
    <row r="51" ht="21.0" customHeight="1">
      <c r="A51" s="35"/>
      <c r="B51" s="35"/>
      <c r="C51" s="36"/>
      <c r="D51" s="11"/>
      <c r="E51" s="37"/>
      <c r="F51" s="38"/>
      <c r="H51" s="41"/>
      <c r="I51" s="39"/>
      <c r="J51" s="39"/>
    </row>
    <row r="52" ht="21.0" customHeight="1">
      <c r="A52" s="35"/>
      <c r="B52" s="35"/>
      <c r="C52" s="36"/>
      <c r="D52" s="11"/>
      <c r="E52" s="37"/>
      <c r="F52" s="38"/>
      <c r="G52" s="17" t="s">
        <v>95</v>
      </c>
      <c r="H52" s="41"/>
      <c r="I52" s="39"/>
      <c r="J52" s="15" t="s">
        <v>17</v>
      </c>
    </row>
    <row r="53" ht="21.0" customHeight="1">
      <c r="A53" s="35"/>
      <c r="B53" s="35"/>
      <c r="C53" s="36"/>
      <c r="D53" s="11"/>
      <c r="E53" s="37"/>
      <c r="F53" s="38"/>
    </row>
    <row r="54" ht="21.0" customHeight="1">
      <c r="A54" s="35"/>
      <c r="B54" s="35"/>
      <c r="C54" s="36"/>
      <c r="D54" s="11"/>
      <c r="E54" s="37"/>
      <c r="F54" s="38"/>
      <c r="G54" s="17" t="s">
        <v>96</v>
      </c>
      <c r="J54" s="18" t="s">
        <v>28</v>
      </c>
    </row>
    <row r="55" ht="21.0" customHeight="1">
      <c r="A55" s="35"/>
      <c r="B55" s="35"/>
      <c r="C55" s="36"/>
      <c r="D55" s="11"/>
      <c r="E55" s="37"/>
      <c r="F55" s="38"/>
    </row>
    <row r="56" ht="21.0" customHeight="1">
      <c r="A56" s="35"/>
      <c r="B56" s="35"/>
      <c r="C56" s="36"/>
      <c r="D56" s="11"/>
      <c r="E56" s="37"/>
      <c r="F56" s="38"/>
      <c r="G56" s="17" t="s">
        <v>97</v>
      </c>
      <c r="J56" s="18" t="s">
        <v>28</v>
      </c>
    </row>
    <row r="57" ht="21.0" customHeight="1">
      <c r="A57" s="35"/>
      <c r="B57" s="35"/>
      <c r="C57" s="36"/>
      <c r="D57" s="11"/>
      <c r="E57" s="37"/>
      <c r="F57" s="38"/>
      <c r="G57" s="42"/>
      <c r="H57" s="41"/>
      <c r="I57" s="39"/>
      <c r="J57" s="39"/>
    </row>
    <row r="58" ht="21.0" customHeight="1">
      <c r="A58" s="35"/>
      <c r="B58" s="35"/>
      <c r="C58" s="36"/>
      <c r="D58" s="11"/>
      <c r="E58" s="37"/>
      <c r="F58" s="38"/>
      <c r="G58" s="17" t="s">
        <v>98</v>
      </c>
      <c r="H58" s="41"/>
      <c r="I58" s="39"/>
      <c r="J58" s="15" t="s">
        <v>11</v>
      </c>
    </row>
    <row r="59" ht="21.0" customHeight="1">
      <c r="A59" s="35"/>
      <c r="B59" s="35"/>
      <c r="C59" s="36"/>
      <c r="D59" s="11"/>
      <c r="E59" s="37"/>
      <c r="F59" s="38"/>
      <c r="G59" s="17" t="s">
        <v>99</v>
      </c>
      <c r="H59" s="41"/>
      <c r="I59" s="39"/>
      <c r="J59" s="15" t="s">
        <v>11</v>
      </c>
    </row>
    <row r="60" ht="21.0" customHeight="1">
      <c r="A60" s="35"/>
      <c r="B60" s="35"/>
      <c r="C60" s="36"/>
      <c r="D60" s="11"/>
      <c r="E60" s="37"/>
      <c r="F60" s="38"/>
      <c r="G60" s="17" t="s">
        <v>100</v>
      </c>
      <c r="H60" s="41"/>
      <c r="I60" s="39"/>
      <c r="J60" s="15" t="s">
        <v>17</v>
      </c>
    </row>
    <row r="61" ht="21.0" customHeight="1">
      <c r="A61" s="35"/>
      <c r="B61" s="35"/>
      <c r="C61" s="36"/>
      <c r="D61" s="11"/>
      <c r="E61" s="37"/>
      <c r="F61" s="38"/>
      <c r="G61" s="17" t="s">
        <v>101</v>
      </c>
      <c r="H61" s="41"/>
      <c r="I61" s="39"/>
      <c r="J61" s="15" t="s">
        <v>28</v>
      </c>
    </row>
    <row r="62" ht="21.0" customHeight="1">
      <c r="A62" s="35"/>
      <c r="B62" s="35"/>
      <c r="C62" s="36"/>
      <c r="D62" s="11"/>
      <c r="E62" s="37"/>
      <c r="F62" s="38"/>
      <c r="H62" s="41"/>
      <c r="I62" s="39"/>
      <c r="J62" s="39"/>
    </row>
    <row r="63" ht="21.0" customHeight="1">
      <c r="A63" s="35"/>
      <c r="B63" s="35"/>
      <c r="C63" s="36"/>
      <c r="D63" s="11"/>
      <c r="E63" s="37"/>
      <c r="F63" s="38"/>
      <c r="G63" s="17" t="s">
        <v>102</v>
      </c>
      <c r="H63" s="41"/>
      <c r="I63" s="39"/>
      <c r="J63" s="15" t="s">
        <v>11</v>
      </c>
    </row>
    <row r="64" ht="21.0" customHeight="1">
      <c r="A64" s="35"/>
      <c r="B64" s="35"/>
      <c r="C64" s="36"/>
      <c r="D64" s="11"/>
      <c r="E64" s="37"/>
      <c r="F64" s="38"/>
      <c r="G64" s="17" t="s">
        <v>103</v>
      </c>
      <c r="H64" s="41"/>
      <c r="I64" s="39"/>
      <c r="J64" s="15" t="s">
        <v>11</v>
      </c>
    </row>
    <row r="65" ht="21.0" customHeight="1">
      <c r="A65" s="35"/>
      <c r="B65" s="35"/>
      <c r="C65" s="36"/>
      <c r="D65" s="11"/>
      <c r="E65" s="37"/>
      <c r="F65" s="38"/>
      <c r="G65" s="17" t="s">
        <v>104</v>
      </c>
      <c r="H65" s="41"/>
      <c r="I65" s="39"/>
      <c r="J65" s="15" t="s">
        <v>28</v>
      </c>
    </row>
    <row r="66" ht="21.0" customHeight="1">
      <c r="A66" s="35"/>
      <c r="B66" s="35"/>
      <c r="C66" s="36"/>
      <c r="D66" s="11"/>
      <c r="E66" s="37"/>
      <c r="F66" s="38"/>
      <c r="G66" s="17" t="s">
        <v>105</v>
      </c>
      <c r="H66" s="41"/>
      <c r="I66" s="39"/>
      <c r="J66" s="15" t="s">
        <v>28</v>
      </c>
    </row>
    <row r="67" ht="21.0" customHeight="1">
      <c r="A67" s="35"/>
      <c r="B67" s="35"/>
      <c r="C67" s="36"/>
      <c r="D67" s="11"/>
      <c r="E67" s="37"/>
      <c r="F67" s="38"/>
      <c r="G67" s="17" t="s">
        <v>106</v>
      </c>
      <c r="H67" s="41"/>
      <c r="I67" s="39"/>
      <c r="J67" s="15" t="s">
        <v>11</v>
      </c>
    </row>
    <row r="68" ht="21.0" customHeight="1">
      <c r="A68" s="35"/>
      <c r="B68" s="35"/>
      <c r="C68" s="36"/>
      <c r="D68" s="11"/>
      <c r="E68" s="37"/>
      <c r="F68" s="38"/>
      <c r="G68" s="17" t="s">
        <v>107</v>
      </c>
      <c r="H68" s="41"/>
      <c r="I68" s="39"/>
      <c r="J68" s="15" t="s">
        <v>17</v>
      </c>
    </row>
    <row r="69" ht="21.0" customHeight="1">
      <c r="A69" s="35"/>
      <c r="B69" s="35"/>
      <c r="C69" s="36"/>
      <c r="D69" s="11"/>
      <c r="E69" s="37"/>
      <c r="F69" s="38"/>
      <c r="G69" s="17" t="s">
        <v>108</v>
      </c>
      <c r="H69" s="41"/>
      <c r="I69" s="39"/>
      <c r="J69" s="15" t="s">
        <v>28</v>
      </c>
    </row>
    <row r="70" ht="21.0" customHeight="1">
      <c r="A70" s="35"/>
      <c r="B70" s="35"/>
      <c r="C70" s="36"/>
      <c r="D70" s="11"/>
      <c r="E70" s="37"/>
      <c r="F70" s="38"/>
      <c r="G70" s="17" t="s">
        <v>109</v>
      </c>
      <c r="H70" s="41"/>
      <c r="I70" s="39"/>
      <c r="J70" s="15" t="s">
        <v>11</v>
      </c>
    </row>
    <row r="71" ht="21.0" customHeight="1">
      <c r="A71" s="35"/>
      <c r="B71" s="35"/>
      <c r="C71" s="36"/>
      <c r="D71" s="11"/>
      <c r="E71" s="37"/>
      <c r="F71" s="38"/>
      <c r="G71" s="17" t="s">
        <v>110</v>
      </c>
      <c r="H71" s="41"/>
      <c r="I71" s="39"/>
      <c r="J71" s="15" t="s">
        <v>28</v>
      </c>
    </row>
    <row r="72" ht="21.0" customHeight="1">
      <c r="A72" s="35"/>
      <c r="B72" s="35"/>
      <c r="C72" s="36"/>
      <c r="D72" s="11"/>
      <c r="E72" s="37"/>
      <c r="F72" s="38"/>
      <c r="G72" s="17" t="s">
        <v>111</v>
      </c>
      <c r="I72" s="39"/>
      <c r="J72" s="15" t="s">
        <v>17</v>
      </c>
    </row>
    <row r="73" ht="21.0" customHeight="1">
      <c r="A73" s="35"/>
      <c r="B73" s="35"/>
      <c r="C73" s="36"/>
      <c r="D73" s="11"/>
      <c r="E73" s="37"/>
      <c r="F73" s="38"/>
      <c r="G73" s="17" t="s">
        <v>112</v>
      </c>
      <c r="I73" s="39"/>
      <c r="J73" s="15" t="s">
        <v>11</v>
      </c>
    </row>
    <row r="74" ht="21.0" customHeight="1">
      <c r="A74" s="35"/>
      <c r="B74" s="35"/>
      <c r="C74" s="36"/>
      <c r="D74" s="11"/>
      <c r="E74" s="37"/>
      <c r="F74" s="38"/>
      <c r="G74" s="17" t="s">
        <v>113</v>
      </c>
      <c r="I74" s="39"/>
      <c r="J74" s="15" t="s">
        <v>11</v>
      </c>
    </row>
    <row r="75" ht="21.0" customHeight="1">
      <c r="A75" s="35"/>
      <c r="B75" s="35"/>
      <c r="C75" s="36"/>
      <c r="D75" s="11"/>
      <c r="E75" s="37"/>
      <c r="F75" s="38"/>
      <c r="G75" s="17" t="s">
        <v>114</v>
      </c>
      <c r="I75" s="39"/>
      <c r="J75" s="15" t="s">
        <v>11</v>
      </c>
    </row>
    <row r="76" ht="21.0" customHeight="1">
      <c r="A76" s="35"/>
      <c r="B76" s="35"/>
      <c r="C76" s="36"/>
      <c r="D76" s="11"/>
      <c r="E76" s="37"/>
      <c r="F76" s="38"/>
      <c r="G76" s="17" t="s">
        <v>115</v>
      </c>
      <c r="H76" s="41"/>
      <c r="I76" s="39"/>
      <c r="J76" s="15" t="s">
        <v>28</v>
      </c>
    </row>
    <row r="77" ht="21.0" customHeight="1">
      <c r="A77" s="35"/>
      <c r="B77" s="35"/>
      <c r="C77" s="36"/>
      <c r="D77" s="11"/>
      <c r="E77" s="37"/>
      <c r="F77" s="38"/>
      <c r="G77" s="17" t="s">
        <v>116</v>
      </c>
      <c r="H77" s="41"/>
      <c r="I77" s="39"/>
      <c r="J77" s="15" t="s">
        <v>28</v>
      </c>
    </row>
    <row r="78" ht="21.0" customHeight="1">
      <c r="A78" s="35"/>
      <c r="B78" s="35"/>
      <c r="C78" s="36"/>
      <c r="D78" s="11"/>
      <c r="E78" s="37"/>
      <c r="F78" s="38"/>
      <c r="G78" s="17" t="s">
        <v>117</v>
      </c>
      <c r="H78" s="41"/>
      <c r="I78" s="39"/>
      <c r="J78" s="15" t="s">
        <v>11</v>
      </c>
    </row>
    <row r="79" ht="21.0" customHeight="1">
      <c r="A79" s="35"/>
      <c r="B79" s="35"/>
      <c r="C79" s="36"/>
      <c r="D79" s="11"/>
      <c r="E79" s="37"/>
      <c r="F79" s="38"/>
      <c r="G79" s="17" t="s">
        <v>118</v>
      </c>
      <c r="H79" s="41"/>
      <c r="I79" s="39"/>
      <c r="J79" s="15" t="s">
        <v>11</v>
      </c>
    </row>
    <row r="80" ht="21.0" customHeight="1">
      <c r="A80" s="35"/>
      <c r="B80" s="35"/>
      <c r="C80" s="36"/>
      <c r="D80" s="11"/>
      <c r="E80" s="37"/>
      <c r="F80" s="38"/>
      <c r="G80" s="17" t="s">
        <v>119</v>
      </c>
      <c r="H80" s="41"/>
      <c r="I80" s="39"/>
      <c r="J80" s="15" t="s">
        <v>11</v>
      </c>
    </row>
    <row r="81" ht="21.0" customHeight="1">
      <c r="A81" s="35"/>
      <c r="B81" s="35"/>
      <c r="C81" s="36"/>
      <c r="D81" s="11"/>
      <c r="E81" s="37"/>
      <c r="F81" s="38"/>
      <c r="G81" s="17" t="s">
        <v>120</v>
      </c>
      <c r="H81" s="41"/>
      <c r="I81" s="39"/>
      <c r="J81" s="15" t="s">
        <v>11</v>
      </c>
    </row>
    <row r="82" ht="21.0" customHeight="1">
      <c r="A82" s="35"/>
      <c r="B82" s="35"/>
      <c r="C82" s="36"/>
      <c r="D82" s="11"/>
      <c r="E82" s="37"/>
      <c r="F82" s="38"/>
      <c r="G82" s="17" t="s">
        <v>121</v>
      </c>
      <c r="H82" s="41"/>
      <c r="I82" s="39"/>
      <c r="J82" s="15" t="s">
        <v>11</v>
      </c>
    </row>
    <row r="83" ht="21.0" customHeight="1">
      <c r="A83" s="35"/>
      <c r="B83" s="35"/>
      <c r="C83" s="36"/>
      <c r="D83" s="11"/>
      <c r="E83" s="37"/>
      <c r="F83" s="38"/>
      <c r="G83" s="17" t="s">
        <v>122</v>
      </c>
      <c r="H83" s="41"/>
      <c r="I83" s="39"/>
      <c r="J83" s="15" t="s">
        <v>17</v>
      </c>
    </row>
    <row r="84" ht="21.0" customHeight="1">
      <c r="A84" s="35"/>
      <c r="B84" s="35"/>
      <c r="C84" s="36"/>
      <c r="D84" s="11"/>
      <c r="E84" s="37"/>
      <c r="F84" s="38"/>
      <c r="G84" s="17" t="s">
        <v>123</v>
      </c>
      <c r="H84" s="41"/>
      <c r="I84" s="39"/>
      <c r="J84" s="15" t="s">
        <v>17</v>
      </c>
    </row>
    <row r="85" ht="21.0" customHeight="1">
      <c r="A85" s="35"/>
      <c r="B85" s="35"/>
      <c r="C85" s="36"/>
      <c r="D85" s="11"/>
      <c r="E85" s="37"/>
      <c r="F85" s="38"/>
      <c r="G85" s="17" t="s">
        <v>124</v>
      </c>
      <c r="H85" s="41"/>
      <c r="I85" s="39"/>
      <c r="J85" s="15" t="s">
        <v>17</v>
      </c>
    </row>
    <row r="86" ht="21.0" customHeight="1">
      <c r="A86" s="35"/>
      <c r="B86" s="35"/>
      <c r="C86" s="36"/>
      <c r="D86" s="11"/>
      <c r="E86" s="37"/>
      <c r="F86" s="38"/>
      <c r="G86" s="17" t="s">
        <v>125</v>
      </c>
      <c r="H86" s="41"/>
      <c r="I86" s="39"/>
      <c r="J86" s="15" t="s">
        <v>28</v>
      </c>
    </row>
    <row r="87" ht="21.0" customHeight="1">
      <c r="A87" s="35"/>
      <c r="B87" s="35"/>
      <c r="C87" s="36"/>
      <c r="D87" s="11"/>
      <c r="E87" s="37"/>
      <c r="F87" s="38"/>
      <c r="G87" s="17" t="s">
        <v>126</v>
      </c>
      <c r="H87" s="41"/>
      <c r="I87" s="39"/>
      <c r="J87" s="15" t="s">
        <v>11</v>
      </c>
    </row>
    <row r="88" ht="21.0" customHeight="1">
      <c r="A88" s="35"/>
      <c r="B88" s="35"/>
      <c r="C88" s="36"/>
      <c r="D88" s="11"/>
      <c r="E88" s="37"/>
      <c r="F88" s="38"/>
      <c r="G88" s="17" t="s">
        <v>127</v>
      </c>
      <c r="H88" s="41"/>
      <c r="I88" s="39"/>
      <c r="J88" s="15" t="s">
        <v>68</v>
      </c>
    </row>
    <row r="89" ht="21.0" customHeight="1">
      <c r="A89" s="35"/>
      <c r="B89" s="35"/>
      <c r="C89" s="36"/>
      <c r="D89" s="11"/>
      <c r="E89" s="37"/>
      <c r="F89" s="38"/>
      <c r="G89" s="17" t="s">
        <v>128</v>
      </c>
      <c r="H89" s="41"/>
      <c r="I89" s="39"/>
      <c r="J89" s="15" t="s">
        <v>11</v>
      </c>
    </row>
    <row r="90" ht="21.0" customHeight="1">
      <c r="A90" s="35"/>
      <c r="B90" s="35"/>
      <c r="C90" s="36"/>
      <c r="D90" s="11"/>
      <c r="E90" s="37"/>
      <c r="F90" s="38"/>
      <c r="G90" s="17" t="s">
        <v>129</v>
      </c>
      <c r="H90" s="41"/>
      <c r="I90" s="39"/>
      <c r="J90" s="15" t="s">
        <v>11</v>
      </c>
    </row>
    <row r="91" ht="21.0" customHeight="1">
      <c r="A91" s="35"/>
      <c r="B91" s="35"/>
      <c r="C91" s="36"/>
      <c r="D91" s="11"/>
      <c r="E91" s="37"/>
      <c r="F91" s="38"/>
      <c r="G91" s="17" t="s">
        <v>130</v>
      </c>
      <c r="H91" s="41"/>
      <c r="I91" s="39"/>
      <c r="J91" s="15" t="s">
        <v>11</v>
      </c>
    </row>
    <row r="92" ht="21.0" customHeight="1">
      <c r="A92" s="35"/>
      <c r="B92" s="35"/>
      <c r="C92" s="36"/>
      <c r="D92" s="11"/>
      <c r="E92" s="37"/>
      <c r="F92" s="38"/>
      <c r="G92" s="17" t="s">
        <v>131</v>
      </c>
      <c r="H92" s="41"/>
      <c r="I92" s="39"/>
      <c r="J92" s="15" t="s">
        <v>11</v>
      </c>
    </row>
    <row r="93" ht="21.0" customHeight="1">
      <c r="A93" s="35"/>
      <c r="B93" s="35"/>
      <c r="C93" s="36"/>
      <c r="D93" s="11"/>
      <c r="E93" s="37"/>
      <c r="F93" s="38"/>
      <c r="G93" s="17" t="s">
        <v>132</v>
      </c>
      <c r="H93" s="41"/>
      <c r="I93" s="39"/>
      <c r="J93" s="15" t="s">
        <v>17</v>
      </c>
    </row>
    <row r="94" ht="21.0" customHeight="1">
      <c r="A94" s="35"/>
      <c r="B94" s="35"/>
      <c r="C94" s="36"/>
      <c r="D94" s="11"/>
      <c r="E94" s="37"/>
      <c r="F94" s="38"/>
      <c r="G94" s="42"/>
      <c r="H94" s="41"/>
      <c r="I94" s="39"/>
      <c r="J94" s="39"/>
    </row>
    <row r="95" ht="21.0" customHeight="1">
      <c r="A95" s="35"/>
      <c r="B95" s="35"/>
      <c r="C95" s="36"/>
      <c r="D95" s="11"/>
      <c r="E95" s="37"/>
      <c r="F95" s="38"/>
      <c r="G95" s="33" t="s">
        <v>98</v>
      </c>
      <c r="H95" s="41"/>
      <c r="I95" s="39"/>
      <c r="J95" s="15" t="s">
        <v>17</v>
      </c>
    </row>
    <row r="96" ht="21.0" customHeight="1">
      <c r="A96" s="35"/>
      <c r="B96" s="35"/>
      <c r="C96" s="36"/>
      <c r="D96" s="11"/>
      <c r="E96" s="37"/>
      <c r="F96" s="38"/>
      <c r="G96" s="33" t="s">
        <v>99</v>
      </c>
      <c r="H96" s="41"/>
      <c r="I96" s="39"/>
      <c r="J96" s="15" t="s">
        <v>11</v>
      </c>
    </row>
    <row r="97" ht="21.0" customHeight="1">
      <c r="A97" s="35"/>
      <c r="B97" s="35"/>
      <c r="C97" s="36"/>
      <c r="D97" s="11"/>
      <c r="E97" s="37"/>
      <c r="F97" s="38"/>
      <c r="G97" s="33" t="s">
        <v>100</v>
      </c>
      <c r="H97" s="41"/>
      <c r="I97" s="39"/>
      <c r="J97" s="15" t="s">
        <v>17</v>
      </c>
    </row>
    <row r="98" ht="21.0" customHeight="1">
      <c r="A98" s="35"/>
      <c r="B98" s="35"/>
      <c r="C98" s="36"/>
      <c r="D98" s="11"/>
      <c r="E98" s="37"/>
      <c r="F98" s="38"/>
      <c r="G98" s="33" t="s">
        <v>101</v>
      </c>
      <c r="H98" s="41"/>
      <c r="I98" s="39"/>
      <c r="J98" s="15" t="s">
        <v>28</v>
      </c>
    </row>
    <row r="99" ht="21.0" customHeight="1">
      <c r="A99" s="35"/>
      <c r="B99" s="35"/>
      <c r="C99" s="36"/>
      <c r="D99" s="11"/>
      <c r="E99" s="37"/>
      <c r="F99" s="38"/>
      <c r="G99" s="43"/>
      <c r="H99" s="41"/>
      <c r="I99" s="39"/>
      <c r="J99" s="39"/>
    </row>
    <row r="100" ht="21.0" customHeight="1">
      <c r="A100" s="35"/>
      <c r="B100" s="35"/>
      <c r="C100" s="36"/>
      <c r="D100" s="11"/>
      <c r="E100" s="37"/>
      <c r="F100" s="38"/>
      <c r="G100" s="33" t="s">
        <v>133</v>
      </c>
      <c r="H100" s="41"/>
      <c r="I100" s="39"/>
      <c r="J100" s="15" t="s">
        <v>11</v>
      </c>
    </row>
    <row r="101" ht="21.0" customHeight="1">
      <c r="A101" s="35"/>
      <c r="B101" s="35"/>
      <c r="C101" s="36"/>
      <c r="D101" s="11"/>
      <c r="E101" s="37"/>
      <c r="F101" s="38"/>
      <c r="G101" s="33" t="s">
        <v>134</v>
      </c>
      <c r="H101" s="41"/>
      <c r="I101" s="39"/>
      <c r="J101" s="15" t="s">
        <v>11</v>
      </c>
    </row>
    <row r="102" ht="21.0" customHeight="1">
      <c r="A102" s="35"/>
      <c r="B102" s="35"/>
      <c r="C102" s="36"/>
      <c r="D102" s="11"/>
      <c r="E102" s="37"/>
      <c r="F102" s="38"/>
      <c r="G102" s="33" t="s">
        <v>135</v>
      </c>
      <c r="J102" s="18" t="s">
        <v>11</v>
      </c>
    </row>
    <row r="103" ht="21.0" customHeight="1">
      <c r="A103" s="35"/>
      <c r="B103" s="35"/>
      <c r="C103" s="36"/>
      <c r="D103" s="11"/>
      <c r="E103" s="37"/>
      <c r="F103" s="38"/>
      <c r="G103" s="43"/>
      <c r="H103" s="41"/>
      <c r="I103" s="39"/>
      <c r="J103" s="39"/>
    </row>
    <row r="104" ht="21.0" customHeight="1">
      <c r="A104" s="35"/>
      <c r="B104" s="35"/>
      <c r="C104" s="36"/>
      <c r="D104" s="11"/>
      <c r="E104" s="37"/>
      <c r="F104" s="38"/>
      <c r="G104" s="33" t="s">
        <v>136</v>
      </c>
      <c r="H104" s="41"/>
      <c r="I104" s="39"/>
      <c r="J104" s="15" t="s">
        <v>17</v>
      </c>
    </row>
    <row r="105" ht="21.0" customHeight="1">
      <c r="A105" s="35"/>
      <c r="B105" s="35"/>
      <c r="C105" s="36"/>
      <c r="D105" s="11"/>
      <c r="E105" s="37"/>
      <c r="F105" s="38"/>
      <c r="G105" s="33" t="s">
        <v>137</v>
      </c>
      <c r="H105" s="41"/>
      <c r="I105" s="39"/>
      <c r="J105" s="15" t="s">
        <v>11</v>
      </c>
    </row>
    <row r="106" ht="21.0" customHeight="1">
      <c r="A106" s="35"/>
      <c r="B106" s="35"/>
      <c r="C106" s="36"/>
      <c r="D106" s="11"/>
      <c r="E106" s="37"/>
      <c r="F106" s="38"/>
      <c r="G106" s="33" t="s">
        <v>138</v>
      </c>
      <c r="H106" s="41"/>
      <c r="I106" s="39"/>
      <c r="J106" s="15" t="s">
        <v>28</v>
      </c>
    </row>
    <row r="107" ht="21.0" customHeight="1">
      <c r="A107" s="35"/>
      <c r="B107" s="35"/>
      <c r="C107" s="36"/>
      <c r="D107" s="11"/>
      <c r="E107" s="37"/>
      <c r="F107" s="38"/>
      <c r="G107" s="33" t="s">
        <v>139</v>
      </c>
      <c r="H107" s="41"/>
      <c r="I107" s="39"/>
      <c r="J107" s="15" t="s">
        <v>28</v>
      </c>
    </row>
    <row r="108" ht="21.0" customHeight="1">
      <c r="A108" s="35"/>
      <c r="B108" s="35"/>
      <c r="C108" s="36"/>
      <c r="D108" s="11"/>
      <c r="E108" s="37"/>
      <c r="F108" s="38"/>
      <c r="G108" s="43"/>
      <c r="H108" s="41"/>
      <c r="I108" s="39"/>
      <c r="J108" s="39"/>
    </row>
    <row r="109" ht="21.0" customHeight="1">
      <c r="A109" s="35"/>
      <c r="B109" s="35"/>
      <c r="C109" s="36"/>
      <c r="D109" s="11"/>
      <c r="E109" s="37"/>
      <c r="F109" s="38"/>
      <c r="G109" s="33" t="s">
        <v>140</v>
      </c>
      <c r="H109" s="41"/>
      <c r="I109" s="39"/>
      <c r="J109" s="15" t="s">
        <v>17</v>
      </c>
    </row>
    <row r="110" ht="21.0" customHeight="1">
      <c r="A110" s="35"/>
      <c r="B110" s="35"/>
      <c r="C110" s="36"/>
      <c r="D110" s="11"/>
      <c r="E110" s="37"/>
      <c r="F110" s="38"/>
      <c r="G110" s="33" t="s">
        <v>141</v>
      </c>
      <c r="H110" s="41"/>
      <c r="I110" s="39"/>
      <c r="J110" s="15" t="s">
        <v>28</v>
      </c>
    </row>
    <row r="111" ht="21.0" customHeight="1">
      <c r="A111" s="35"/>
      <c r="B111" s="35"/>
      <c r="C111" s="36"/>
      <c r="D111" s="11"/>
      <c r="E111" s="37"/>
      <c r="F111" s="38"/>
      <c r="G111" s="33" t="s">
        <v>142</v>
      </c>
      <c r="H111" s="41"/>
      <c r="I111" s="39"/>
      <c r="J111" s="15" t="s">
        <v>11</v>
      </c>
    </row>
    <row r="112" ht="21.0" customHeight="1">
      <c r="A112" s="35"/>
      <c r="B112" s="35"/>
      <c r="C112" s="36"/>
      <c r="D112" s="11"/>
      <c r="E112" s="37"/>
      <c r="F112" s="38"/>
      <c r="G112" s="33" t="s">
        <v>143</v>
      </c>
      <c r="H112" s="41"/>
      <c r="I112" s="39"/>
      <c r="J112" s="15" t="s">
        <v>11</v>
      </c>
    </row>
    <row r="113" ht="21.0" customHeight="1">
      <c r="A113" s="35"/>
      <c r="B113" s="35"/>
      <c r="C113" s="36"/>
      <c r="D113" s="11"/>
      <c r="E113" s="37"/>
      <c r="F113" s="38"/>
      <c r="G113" s="33" t="s">
        <v>144</v>
      </c>
      <c r="H113" s="41"/>
      <c r="I113" s="39"/>
      <c r="J113" s="15" t="s">
        <v>11</v>
      </c>
    </row>
    <row r="114" ht="21.0" customHeight="1">
      <c r="A114" s="35"/>
      <c r="B114" s="35"/>
      <c r="C114" s="36"/>
      <c r="D114" s="11"/>
      <c r="E114" s="37"/>
      <c r="F114" s="38"/>
      <c r="G114" s="33" t="s">
        <v>145</v>
      </c>
      <c r="H114" s="41"/>
      <c r="I114" s="39"/>
      <c r="J114" s="15" t="s">
        <v>11</v>
      </c>
    </row>
    <row r="115" ht="21.0" customHeight="1">
      <c r="A115" s="35"/>
      <c r="B115" s="35"/>
      <c r="C115" s="36"/>
      <c r="D115" s="11"/>
      <c r="E115" s="37"/>
      <c r="F115" s="38"/>
      <c r="G115" s="33" t="s">
        <v>146</v>
      </c>
      <c r="H115" s="41"/>
      <c r="I115" s="39"/>
      <c r="J115" s="15" t="s">
        <v>28</v>
      </c>
    </row>
    <row r="116" ht="21.0" customHeight="1">
      <c r="A116" s="35"/>
      <c r="B116" s="35"/>
      <c r="C116" s="36"/>
      <c r="D116" s="11"/>
      <c r="E116" s="37"/>
      <c r="F116" s="38"/>
      <c r="G116" s="33" t="s">
        <v>147</v>
      </c>
      <c r="H116" s="41"/>
      <c r="I116" s="39"/>
      <c r="J116" s="15" t="s">
        <v>17</v>
      </c>
    </row>
    <row r="117" ht="21.0" customHeight="1">
      <c r="A117" s="35"/>
      <c r="B117" s="35"/>
      <c r="C117" s="36"/>
      <c r="D117" s="11"/>
      <c r="E117" s="37"/>
      <c r="F117" s="38"/>
      <c r="G117" s="33" t="s">
        <v>148</v>
      </c>
      <c r="H117" s="41"/>
      <c r="I117" s="39"/>
      <c r="J117" s="15" t="s">
        <v>11</v>
      </c>
    </row>
    <row r="118" ht="21.0" customHeight="1">
      <c r="A118" s="35"/>
      <c r="B118" s="35"/>
      <c r="C118" s="36"/>
      <c r="D118" s="11"/>
      <c r="E118" s="37"/>
      <c r="F118" s="38"/>
      <c r="G118" s="33" t="s">
        <v>149</v>
      </c>
      <c r="H118" s="41"/>
      <c r="I118" s="39"/>
      <c r="J118" s="15" t="s">
        <v>28</v>
      </c>
    </row>
    <row r="119" ht="21.0" customHeight="1">
      <c r="A119" s="35"/>
      <c r="B119" s="35"/>
      <c r="C119" s="36"/>
      <c r="D119" s="11"/>
      <c r="E119" s="37"/>
      <c r="F119" s="38"/>
      <c r="G119" s="33" t="s">
        <v>150</v>
      </c>
      <c r="H119" s="41"/>
      <c r="I119" s="39"/>
      <c r="J119" s="15" t="s">
        <v>17</v>
      </c>
    </row>
    <row r="120" ht="21.0" customHeight="1">
      <c r="A120" s="35"/>
      <c r="B120" s="35"/>
      <c r="C120" s="36"/>
      <c r="D120" s="11"/>
      <c r="E120" s="37"/>
      <c r="F120" s="38"/>
      <c r="G120" s="33" t="s">
        <v>151</v>
      </c>
      <c r="H120" s="41"/>
      <c r="I120" s="39"/>
      <c r="J120" s="15" t="s">
        <v>28</v>
      </c>
    </row>
    <row r="121" ht="21.0" customHeight="1">
      <c r="A121" s="35"/>
      <c r="B121" s="35"/>
      <c r="C121" s="36"/>
      <c r="D121" s="11"/>
      <c r="E121" s="37"/>
      <c r="F121" s="38"/>
      <c r="G121" s="33" t="s">
        <v>152</v>
      </c>
      <c r="H121" s="41"/>
      <c r="I121" s="39"/>
      <c r="J121" s="15" t="s">
        <v>28</v>
      </c>
    </row>
    <row r="122" ht="21.0" customHeight="1">
      <c r="A122" s="35"/>
      <c r="B122" s="35"/>
      <c r="C122" s="36"/>
      <c r="D122" s="11"/>
      <c r="E122" s="37"/>
      <c r="F122" s="38"/>
      <c r="G122" s="33" t="s">
        <v>153</v>
      </c>
      <c r="H122" s="41"/>
      <c r="I122" s="39"/>
      <c r="J122" s="15" t="s">
        <v>17</v>
      </c>
    </row>
    <row r="123" ht="21.0" customHeight="1">
      <c r="A123" s="35"/>
      <c r="B123" s="35"/>
      <c r="C123" s="36"/>
      <c r="D123" s="11"/>
      <c r="E123" s="37"/>
      <c r="F123" s="38"/>
      <c r="G123" s="33" t="s">
        <v>154</v>
      </c>
      <c r="H123" s="41"/>
      <c r="I123" s="39"/>
      <c r="J123" s="15" t="s">
        <v>11</v>
      </c>
    </row>
    <row r="124" ht="21.0" customHeight="1">
      <c r="A124" s="35"/>
      <c r="B124" s="35"/>
      <c r="C124" s="36"/>
      <c r="D124" s="11"/>
      <c r="E124" s="37"/>
      <c r="F124" s="38"/>
      <c r="G124" s="33" t="s">
        <v>155</v>
      </c>
      <c r="H124" s="41"/>
      <c r="I124" s="39"/>
      <c r="J124" s="15" t="s">
        <v>11</v>
      </c>
    </row>
    <row r="125" ht="21.0" customHeight="1">
      <c r="A125" s="35"/>
      <c r="B125" s="35"/>
      <c r="C125" s="36"/>
      <c r="D125" s="11"/>
      <c r="E125" s="37"/>
      <c r="F125" s="38"/>
      <c r="G125" s="33" t="s">
        <v>156</v>
      </c>
      <c r="H125" s="41"/>
      <c r="I125" s="39"/>
      <c r="J125" s="15" t="s">
        <v>28</v>
      </c>
    </row>
    <row r="126" ht="21.0" customHeight="1">
      <c r="A126" s="35"/>
      <c r="B126" s="35"/>
      <c r="C126" s="36"/>
      <c r="D126" s="11"/>
      <c r="E126" s="37"/>
      <c r="F126" s="38"/>
      <c r="G126" s="33" t="s">
        <v>157</v>
      </c>
      <c r="H126" s="41"/>
      <c r="I126" s="39"/>
      <c r="J126" s="15" t="s">
        <v>17</v>
      </c>
    </row>
    <row r="127" ht="21.0" customHeight="1">
      <c r="A127" s="35"/>
      <c r="B127" s="35"/>
      <c r="C127" s="36"/>
      <c r="D127" s="11"/>
      <c r="E127" s="37"/>
      <c r="F127" s="38"/>
      <c r="G127" s="33" t="s">
        <v>158</v>
      </c>
      <c r="H127" s="41"/>
      <c r="I127" s="39"/>
      <c r="J127" s="15" t="s">
        <v>28</v>
      </c>
    </row>
    <row r="128" ht="21.0" customHeight="1">
      <c r="A128" s="35"/>
      <c r="B128" s="35"/>
      <c r="C128" s="36"/>
      <c r="D128" s="11"/>
      <c r="E128" s="37"/>
      <c r="F128" s="38"/>
      <c r="G128" s="33" t="s">
        <v>159</v>
      </c>
      <c r="H128" s="41"/>
      <c r="I128" s="39"/>
      <c r="J128" s="15" t="s">
        <v>17</v>
      </c>
    </row>
    <row r="129" ht="21.0" customHeight="1">
      <c r="A129" s="35"/>
      <c r="B129" s="35"/>
      <c r="C129" s="36"/>
      <c r="D129" s="11"/>
      <c r="E129" s="37"/>
      <c r="F129" s="38"/>
      <c r="G129" s="33" t="s">
        <v>160</v>
      </c>
      <c r="H129" s="41"/>
      <c r="I129" s="39"/>
      <c r="J129" s="15" t="s">
        <v>17</v>
      </c>
    </row>
    <row r="130" ht="21.0" customHeight="1">
      <c r="A130" s="35"/>
      <c r="B130" s="35"/>
      <c r="C130" s="36"/>
      <c r="D130" s="11"/>
      <c r="E130" s="37"/>
      <c r="F130" s="38"/>
      <c r="G130" s="33" t="s">
        <v>161</v>
      </c>
      <c r="H130" s="41"/>
      <c r="I130" s="39"/>
      <c r="J130" s="15" t="s">
        <v>11</v>
      </c>
    </row>
    <row r="131" ht="21.0" customHeight="1">
      <c r="A131" s="35"/>
      <c r="B131" s="35"/>
      <c r="C131" s="36"/>
      <c r="D131" s="11"/>
      <c r="E131" s="37"/>
      <c r="F131" s="38"/>
      <c r="G131" s="33" t="s">
        <v>162</v>
      </c>
      <c r="H131" s="41"/>
      <c r="I131" s="39"/>
      <c r="J131" s="15" t="s">
        <v>11</v>
      </c>
    </row>
    <row r="132" ht="21.0" customHeight="1">
      <c r="A132" s="35"/>
      <c r="B132" s="35"/>
      <c r="C132" s="36"/>
      <c r="D132" s="11"/>
      <c r="E132" s="37"/>
      <c r="F132" s="38"/>
      <c r="G132" s="33" t="s">
        <v>163</v>
      </c>
      <c r="H132" s="41"/>
      <c r="I132" s="39"/>
      <c r="J132" s="15" t="s">
        <v>11</v>
      </c>
    </row>
    <row r="133" ht="21.0" customHeight="1">
      <c r="A133" s="35"/>
      <c r="B133" s="35"/>
      <c r="C133" s="36"/>
      <c r="D133" s="11"/>
      <c r="E133" s="37"/>
      <c r="F133" s="38"/>
      <c r="G133" s="33" t="s">
        <v>164</v>
      </c>
      <c r="H133" s="41"/>
      <c r="I133" s="39"/>
      <c r="J133" s="15" t="s">
        <v>11</v>
      </c>
    </row>
    <row r="134" ht="21.0" customHeight="1">
      <c r="A134" s="35"/>
      <c r="B134" s="35"/>
      <c r="C134" s="36"/>
      <c r="D134" s="11"/>
      <c r="E134" s="37"/>
      <c r="F134" s="38"/>
      <c r="G134" s="33" t="s">
        <v>165</v>
      </c>
      <c r="H134" s="41"/>
      <c r="I134" s="39"/>
      <c r="J134" s="15" t="s">
        <v>11</v>
      </c>
    </row>
    <row r="135" ht="21.0" customHeight="1">
      <c r="A135" s="35"/>
      <c r="B135" s="35"/>
      <c r="C135" s="36"/>
      <c r="D135" s="11"/>
      <c r="E135" s="37"/>
      <c r="F135" s="38"/>
      <c r="G135" s="33" t="s">
        <v>166</v>
      </c>
      <c r="H135" s="41"/>
      <c r="I135" s="39"/>
      <c r="J135" s="15" t="s">
        <v>11</v>
      </c>
    </row>
    <row r="136" ht="21.0" customHeight="1">
      <c r="A136" s="35"/>
      <c r="B136" s="35"/>
      <c r="C136" s="36"/>
      <c r="D136" s="11"/>
      <c r="E136" s="37"/>
      <c r="F136" s="38"/>
      <c r="G136" s="33" t="s">
        <v>167</v>
      </c>
      <c r="H136" s="41"/>
      <c r="I136" s="39"/>
      <c r="J136" s="15" t="s">
        <v>11</v>
      </c>
    </row>
    <row r="137" ht="21.0" customHeight="1">
      <c r="A137" s="35"/>
      <c r="B137" s="35"/>
      <c r="C137" s="36"/>
      <c r="D137" s="11"/>
      <c r="E137" s="37"/>
      <c r="F137" s="38"/>
      <c r="G137" s="33" t="s">
        <v>168</v>
      </c>
      <c r="H137" s="41"/>
      <c r="I137" s="39"/>
      <c r="J137" s="15" t="s">
        <v>17</v>
      </c>
    </row>
    <row r="138" ht="21.0" customHeight="1">
      <c r="A138" s="35"/>
      <c r="B138" s="35"/>
      <c r="C138" s="36"/>
      <c r="D138" s="11"/>
      <c r="E138" s="37"/>
      <c r="F138" s="38"/>
      <c r="G138" s="33" t="s">
        <v>169</v>
      </c>
      <c r="H138" s="41"/>
      <c r="I138" s="39"/>
      <c r="J138" s="15" t="s">
        <v>11</v>
      </c>
    </row>
    <row r="139" ht="21.0" customHeight="1">
      <c r="A139" s="35"/>
      <c r="B139" s="35"/>
      <c r="C139" s="36"/>
      <c r="D139" s="11"/>
      <c r="E139" s="37"/>
      <c r="F139" s="38"/>
      <c r="G139" s="33" t="s">
        <v>170</v>
      </c>
      <c r="H139" s="41"/>
      <c r="I139" s="39"/>
      <c r="J139" s="15" t="s">
        <v>17</v>
      </c>
    </row>
    <row r="140" ht="21.0" customHeight="1">
      <c r="A140" s="35"/>
      <c r="B140" s="35"/>
      <c r="C140" s="36"/>
      <c r="D140" s="11"/>
      <c r="E140" s="37"/>
      <c r="F140" s="38"/>
      <c r="J140" s="39"/>
    </row>
    <row r="141" ht="21.0" customHeight="1">
      <c r="A141" s="35"/>
      <c r="B141" s="35"/>
      <c r="C141" s="36"/>
      <c r="D141" s="11"/>
      <c r="E141" s="37"/>
      <c r="F141" s="38"/>
      <c r="G141" s="33" t="s">
        <v>171</v>
      </c>
      <c r="J141" s="15" t="s">
        <v>11</v>
      </c>
    </row>
    <row r="142" ht="21.0" customHeight="1">
      <c r="A142" s="35"/>
      <c r="B142" s="35"/>
      <c r="C142" s="36"/>
      <c r="D142" s="11"/>
      <c r="E142" s="37"/>
      <c r="F142" s="38"/>
      <c r="G142" s="33" t="s">
        <v>172</v>
      </c>
      <c r="J142" s="15" t="s">
        <v>28</v>
      </c>
    </row>
    <row r="143" ht="21.0" customHeight="1">
      <c r="A143" s="35"/>
      <c r="B143" s="35"/>
      <c r="C143" s="36"/>
      <c r="D143" s="11"/>
      <c r="E143" s="37"/>
      <c r="F143" s="38"/>
      <c r="G143" s="33" t="s">
        <v>173</v>
      </c>
      <c r="J143" s="15" t="s">
        <v>28</v>
      </c>
    </row>
    <row r="144" ht="21.0" customHeight="1">
      <c r="A144" s="35"/>
      <c r="B144" s="35"/>
      <c r="C144" s="36"/>
      <c r="D144" s="11"/>
      <c r="E144" s="37"/>
      <c r="F144" s="38"/>
      <c r="G144" s="40"/>
      <c r="H144" s="41"/>
      <c r="I144" s="39"/>
      <c r="J144" s="39"/>
    </row>
    <row r="145" ht="21.0" customHeight="1">
      <c r="A145" s="35"/>
      <c r="B145" s="35"/>
      <c r="C145" s="36"/>
      <c r="D145" s="11"/>
      <c r="E145" s="37"/>
      <c r="F145" s="38"/>
      <c r="G145" s="33" t="s">
        <v>174</v>
      </c>
      <c r="H145" s="41"/>
      <c r="I145" s="39"/>
      <c r="J145" s="15" t="s">
        <v>28</v>
      </c>
    </row>
    <row r="146" ht="21.0" customHeight="1">
      <c r="A146" s="35"/>
      <c r="B146" s="35"/>
      <c r="C146" s="36"/>
      <c r="D146" s="11"/>
      <c r="E146" s="37"/>
      <c r="F146" s="38"/>
      <c r="G146" s="33" t="s">
        <v>175</v>
      </c>
      <c r="H146" s="41"/>
      <c r="I146" s="39"/>
      <c r="J146" s="15" t="s">
        <v>28</v>
      </c>
    </row>
    <row r="147" ht="21.0" customHeight="1">
      <c r="A147" s="35"/>
      <c r="B147" s="35"/>
      <c r="C147" s="36"/>
      <c r="D147" s="11"/>
      <c r="E147" s="37"/>
      <c r="F147" s="38"/>
      <c r="G147" s="33" t="s">
        <v>176</v>
      </c>
      <c r="H147" s="41"/>
      <c r="I147" s="39"/>
      <c r="J147" s="15" t="s">
        <v>11</v>
      </c>
    </row>
    <row r="148" ht="21.0" customHeight="1">
      <c r="A148" s="35"/>
      <c r="B148" s="35"/>
      <c r="C148" s="36"/>
      <c r="D148" s="11"/>
      <c r="E148" s="37"/>
      <c r="F148" s="38"/>
      <c r="G148" s="33" t="s">
        <v>177</v>
      </c>
      <c r="I148" s="39"/>
      <c r="J148" s="15" t="s">
        <v>178</v>
      </c>
    </row>
    <row r="149" ht="21.0" customHeight="1">
      <c r="A149" s="35"/>
      <c r="B149" s="35"/>
      <c r="C149" s="36"/>
      <c r="D149" s="11"/>
      <c r="E149" s="37"/>
      <c r="F149" s="38"/>
      <c r="G149" s="33" t="s">
        <v>179</v>
      </c>
      <c r="I149" s="39"/>
      <c r="J149" s="15" t="s">
        <v>17</v>
      </c>
    </row>
    <row r="150" ht="21.0" customHeight="1">
      <c r="A150" s="35"/>
      <c r="B150" s="35"/>
      <c r="C150" s="36"/>
      <c r="D150" s="11"/>
      <c r="E150" s="37"/>
      <c r="F150" s="38"/>
      <c r="G150" s="43"/>
      <c r="I150" s="39"/>
      <c r="J150" s="39"/>
    </row>
    <row r="151" ht="21.0" customHeight="1">
      <c r="A151" s="35"/>
      <c r="B151" s="35"/>
      <c r="C151" s="36"/>
      <c r="D151" s="11"/>
      <c r="E151" s="37"/>
      <c r="F151" s="38"/>
      <c r="G151" s="43"/>
      <c r="H151" s="41"/>
      <c r="I151" s="39"/>
      <c r="J151" s="39"/>
    </row>
    <row r="152" ht="21.0" customHeight="1">
      <c r="A152" s="35"/>
      <c r="B152" s="35"/>
      <c r="C152" s="36"/>
      <c r="D152" s="11"/>
      <c r="E152" s="37"/>
      <c r="F152" s="38"/>
      <c r="G152" s="33" t="s">
        <v>180</v>
      </c>
      <c r="H152" s="41"/>
      <c r="I152" s="39"/>
      <c r="J152" s="15" t="s">
        <v>11</v>
      </c>
    </row>
    <row r="153" ht="21.0" customHeight="1">
      <c r="A153" s="35"/>
      <c r="B153" s="35"/>
      <c r="C153" s="36"/>
      <c r="D153" s="11"/>
      <c r="E153" s="37"/>
      <c r="F153" s="38"/>
      <c r="G153" s="33" t="s">
        <v>181</v>
      </c>
      <c r="H153" s="41"/>
      <c r="I153" s="39"/>
      <c r="J153" s="15" t="s">
        <v>11</v>
      </c>
    </row>
    <row r="154" ht="21.0" customHeight="1">
      <c r="A154" s="35"/>
      <c r="B154" s="35"/>
      <c r="C154" s="36"/>
      <c r="D154" s="11"/>
      <c r="E154" s="37"/>
      <c r="F154" s="38"/>
      <c r="G154" s="33" t="s">
        <v>182</v>
      </c>
      <c r="H154" s="41"/>
      <c r="I154" s="39"/>
      <c r="J154" s="15" t="s">
        <v>11</v>
      </c>
    </row>
    <row r="155" ht="21.0" customHeight="1">
      <c r="A155" s="35"/>
      <c r="B155" s="35"/>
      <c r="C155" s="36"/>
      <c r="D155" s="11"/>
      <c r="E155" s="37"/>
      <c r="F155" s="38"/>
      <c r="G155" s="33" t="s">
        <v>183</v>
      </c>
      <c r="H155" s="41"/>
      <c r="I155" s="39"/>
      <c r="J155" s="15" t="s">
        <v>11</v>
      </c>
    </row>
    <row r="156" ht="21.0" customHeight="1">
      <c r="A156" s="35"/>
      <c r="B156" s="35"/>
      <c r="C156" s="36"/>
      <c r="D156" s="11"/>
      <c r="E156" s="37"/>
      <c r="F156" s="38"/>
      <c r="G156" s="33" t="s">
        <v>184</v>
      </c>
      <c r="I156" s="39"/>
      <c r="J156" s="15" t="s">
        <v>28</v>
      </c>
    </row>
    <row r="157" ht="21.0" customHeight="1">
      <c r="A157" s="35"/>
      <c r="B157" s="35"/>
      <c r="C157" s="36"/>
      <c r="D157" s="11"/>
      <c r="E157" s="37"/>
      <c r="F157" s="38"/>
      <c r="G157" s="33" t="s">
        <v>185</v>
      </c>
      <c r="I157" s="39"/>
      <c r="J157" s="15" t="s">
        <v>11</v>
      </c>
    </row>
    <row r="158" ht="21.0" customHeight="1">
      <c r="A158" s="35"/>
      <c r="B158" s="35"/>
      <c r="C158" s="36"/>
      <c r="D158" s="11"/>
      <c r="E158" s="37"/>
      <c r="F158" s="38"/>
      <c r="G158" s="33" t="s">
        <v>186</v>
      </c>
      <c r="I158" s="39"/>
      <c r="J158" s="15" t="s">
        <v>11</v>
      </c>
    </row>
    <row r="159" ht="21.0" customHeight="1">
      <c r="A159" s="35"/>
      <c r="B159" s="35"/>
      <c r="C159" s="36"/>
      <c r="D159" s="11"/>
      <c r="E159" s="37"/>
      <c r="F159" s="38"/>
      <c r="G159" s="43"/>
      <c r="I159" s="39"/>
      <c r="J159" s="39"/>
    </row>
    <row r="160" ht="21.0" customHeight="1">
      <c r="A160" s="35"/>
      <c r="B160" s="35"/>
      <c r="C160" s="36"/>
      <c r="D160" s="11"/>
      <c r="E160" s="37"/>
      <c r="F160" s="38"/>
      <c r="G160" s="33" t="s">
        <v>187</v>
      </c>
      <c r="H160" s="41"/>
      <c r="I160" s="39"/>
      <c r="J160" s="15" t="s">
        <v>11</v>
      </c>
    </row>
    <row r="161" ht="21.0" customHeight="1">
      <c r="A161" s="35"/>
      <c r="B161" s="35"/>
      <c r="C161" s="36"/>
      <c r="D161" s="11"/>
      <c r="E161" s="37"/>
      <c r="F161" s="38"/>
      <c r="G161" s="33" t="s">
        <v>188</v>
      </c>
      <c r="H161" s="41"/>
      <c r="I161" s="39"/>
      <c r="J161" s="15" t="s">
        <v>11</v>
      </c>
    </row>
    <row r="162" ht="21.0" customHeight="1">
      <c r="A162" s="35"/>
      <c r="B162" s="35"/>
      <c r="C162" s="36"/>
      <c r="D162" s="11"/>
      <c r="E162" s="37"/>
      <c r="F162" s="38"/>
      <c r="G162" s="33" t="s">
        <v>189</v>
      </c>
      <c r="H162" s="41"/>
      <c r="I162" s="39"/>
      <c r="J162" s="15" t="s">
        <v>11</v>
      </c>
    </row>
    <row r="163" ht="21.0" customHeight="1">
      <c r="A163" s="35"/>
      <c r="B163" s="35"/>
      <c r="C163" s="36"/>
      <c r="D163" s="11"/>
      <c r="E163" s="37"/>
      <c r="F163" s="38"/>
      <c r="G163" s="33" t="s">
        <v>190</v>
      </c>
      <c r="H163" s="41"/>
      <c r="I163" s="39"/>
      <c r="J163" s="15" t="s">
        <v>17</v>
      </c>
    </row>
    <row r="164" ht="21.0" customHeight="1">
      <c r="A164" s="35"/>
      <c r="B164" s="35"/>
      <c r="C164" s="36"/>
      <c r="D164" s="11"/>
      <c r="E164" s="37"/>
      <c r="F164" s="38"/>
      <c r="G164" s="33" t="s">
        <v>191</v>
      </c>
      <c r="H164" s="41"/>
      <c r="I164" s="39"/>
      <c r="J164" s="15" t="s">
        <v>17</v>
      </c>
    </row>
    <row r="165" ht="21.0" customHeight="1">
      <c r="A165" s="35"/>
      <c r="B165" s="35"/>
      <c r="C165" s="36"/>
      <c r="D165" s="11"/>
      <c r="E165" s="37"/>
      <c r="F165" s="38"/>
      <c r="G165" s="33" t="s">
        <v>192</v>
      </c>
      <c r="H165" s="41"/>
      <c r="I165" s="39"/>
      <c r="J165" s="15" t="s">
        <v>11</v>
      </c>
    </row>
    <row r="166" ht="21.0" customHeight="1">
      <c r="A166" s="35"/>
      <c r="B166" s="35"/>
      <c r="C166" s="36"/>
      <c r="D166" s="11"/>
      <c r="E166" s="37"/>
      <c r="F166" s="38"/>
      <c r="G166" s="33" t="s">
        <v>193</v>
      </c>
      <c r="H166" s="41"/>
      <c r="I166" s="39"/>
      <c r="J166" s="15" t="s">
        <v>28</v>
      </c>
    </row>
    <row r="167" ht="21.0" customHeight="1">
      <c r="A167" s="35"/>
      <c r="B167" s="35"/>
      <c r="C167" s="36"/>
      <c r="D167" s="11"/>
      <c r="E167" s="37"/>
      <c r="F167" s="38"/>
      <c r="G167" s="43"/>
      <c r="H167" s="41"/>
      <c r="I167" s="39"/>
      <c r="J167" s="39"/>
    </row>
    <row r="168" ht="21.0" customHeight="1">
      <c r="A168" s="35"/>
      <c r="B168" s="35"/>
      <c r="C168" s="36"/>
      <c r="D168" s="11"/>
      <c r="E168" s="37"/>
      <c r="F168" s="38"/>
      <c r="G168" s="33" t="s">
        <v>194</v>
      </c>
      <c r="H168" s="41"/>
      <c r="I168" s="39"/>
      <c r="J168" s="15" t="s">
        <v>11</v>
      </c>
    </row>
    <row r="169" ht="21.0" customHeight="1">
      <c r="A169" s="35"/>
      <c r="B169" s="35"/>
      <c r="C169" s="36"/>
      <c r="D169" s="11"/>
      <c r="E169" s="37"/>
      <c r="F169" s="38"/>
      <c r="G169" s="33" t="s">
        <v>195</v>
      </c>
      <c r="H169" s="41"/>
      <c r="I169" s="39"/>
      <c r="J169" s="15" t="s">
        <v>11</v>
      </c>
    </row>
    <row r="170" ht="21.0" customHeight="1">
      <c r="A170" s="35"/>
      <c r="B170" s="35"/>
      <c r="C170" s="36"/>
      <c r="D170" s="11"/>
      <c r="E170" s="37"/>
      <c r="F170" s="38"/>
      <c r="G170" s="33" t="s">
        <v>196</v>
      </c>
      <c r="H170" s="41"/>
      <c r="I170" s="39"/>
      <c r="J170" s="15" t="s">
        <v>17</v>
      </c>
    </row>
    <row r="171" ht="21.0" customHeight="1">
      <c r="A171" s="35"/>
      <c r="B171" s="35"/>
      <c r="C171" s="36"/>
      <c r="D171" s="11"/>
      <c r="E171" s="37"/>
      <c r="F171" s="38"/>
      <c r="G171" s="33" t="s">
        <v>197</v>
      </c>
      <c r="H171" s="41"/>
      <c r="I171" s="39"/>
      <c r="J171" s="15" t="s">
        <v>28</v>
      </c>
    </row>
    <row r="172" ht="21.0" customHeight="1">
      <c r="A172" s="35"/>
      <c r="B172" s="35"/>
      <c r="C172" s="36"/>
      <c r="D172" s="11"/>
      <c r="E172" s="37"/>
      <c r="F172" s="38"/>
      <c r="G172" s="33" t="s">
        <v>198</v>
      </c>
      <c r="H172" s="41"/>
      <c r="I172" s="39"/>
      <c r="J172" s="15" t="s">
        <v>11</v>
      </c>
    </row>
    <row r="173" ht="21.0" customHeight="1">
      <c r="A173" s="35"/>
      <c r="B173" s="35"/>
      <c r="C173" s="36"/>
      <c r="D173" s="11"/>
      <c r="E173" s="37"/>
      <c r="F173" s="38"/>
      <c r="G173" s="33" t="s">
        <v>199</v>
      </c>
      <c r="H173" s="41"/>
      <c r="I173" s="39"/>
      <c r="J173" s="15" t="s">
        <v>11</v>
      </c>
    </row>
    <row r="174" ht="21.0" customHeight="1">
      <c r="A174" s="35"/>
      <c r="B174" s="35"/>
      <c r="C174" s="36"/>
      <c r="D174" s="11"/>
      <c r="E174" s="37"/>
      <c r="F174" s="38"/>
      <c r="G174" s="33" t="s">
        <v>200</v>
      </c>
      <c r="H174" s="41"/>
      <c r="I174" s="39"/>
      <c r="J174" s="15" t="s">
        <v>17</v>
      </c>
    </row>
    <row r="175" ht="21.0" customHeight="1">
      <c r="A175" s="35"/>
      <c r="B175" s="35"/>
      <c r="C175" s="36"/>
      <c r="D175" s="11"/>
      <c r="E175" s="37"/>
      <c r="F175" s="38"/>
      <c r="H175" s="41"/>
      <c r="I175" s="39"/>
      <c r="J175" s="39"/>
    </row>
    <row r="176" ht="21.0" customHeight="1">
      <c r="A176" s="35"/>
      <c r="B176" s="35"/>
      <c r="C176" s="36"/>
      <c r="D176" s="11"/>
      <c r="E176" s="37"/>
      <c r="F176" s="38"/>
      <c r="G176" s="33" t="s">
        <v>201</v>
      </c>
      <c r="H176" s="41"/>
      <c r="I176" s="39"/>
      <c r="J176" s="15" t="s">
        <v>28</v>
      </c>
    </row>
    <row r="177" ht="21.0" customHeight="1">
      <c r="A177" s="35"/>
      <c r="B177" s="35"/>
      <c r="C177" s="36"/>
      <c r="D177" s="11"/>
      <c r="E177" s="37"/>
      <c r="F177" s="38"/>
      <c r="G177" s="44" t="s">
        <v>202</v>
      </c>
      <c r="H177" s="45"/>
      <c r="I177" s="39"/>
      <c r="J177" s="15" t="s">
        <v>17</v>
      </c>
    </row>
    <row r="178" ht="21.0" customHeight="1">
      <c r="A178" s="35"/>
      <c r="B178" s="35"/>
      <c r="C178" s="36"/>
      <c r="D178" s="11"/>
      <c r="E178" s="37"/>
      <c r="F178" s="38"/>
      <c r="G178" s="46" t="s">
        <v>203</v>
      </c>
      <c r="H178" s="45"/>
      <c r="I178" s="39"/>
      <c r="J178" s="15" t="s">
        <v>17</v>
      </c>
    </row>
    <row r="179" ht="21.0" customHeight="1">
      <c r="A179" s="35"/>
      <c r="B179" s="35"/>
      <c r="C179" s="36"/>
      <c r="D179" s="11"/>
      <c r="E179" s="37"/>
      <c r="F179" s="38"/>
      <c r="G179" s="47" t="s">
        <v>204</v>
      </c>
      <c r="H179" s="45"/>
      <c r="I179" s="39"/>
      <c r="J179" s="15" t="s">
        <v>11</v>
      </c>
    </row>
    <row r="180" ht="21.0" customHeight="1">
      <c r="A180" s="35"/>
      <c r="B180" s="35"/>
      <c r="C180" s="36"/>
      <c r="D180" s="11"/>
      <c r="E180" s="37"/>
      <c r="F180" s="38"/>
      <c r="G180" s="47" t="s">
        <v>205</v>
      </c>
      <c r="H180" s="45"/>
      <c r="I180" s="39"/>
      <c r="J180" s="15" t="s">
        <v>28</v>
      </c>
    </row>
    <row r="181" ht="21.0" customHeight="1">
      <c r="A181" s="35"/>
      <c r="B181" s="35"/>
      <c r="C181" s="36"/>
      <c r="D181" s="11"/>
      <c r="E181" s="37"/>
      <c r="F181" s="38"/>
      <c r="G181" s="47" t="s">
        <v>206</v>
      </c>
      <c r="H181" s="45"/>
      <c r="I181" s="39"/>
      <c r="J181" s="15" t="s">
        <v>178</v>
      </c>
    </row>
    <row r="182" ht="21.0" customHeight="1">
      <c r="A182" s="35"/>
      <c r="B182" s="35"/>
      <c r="C182" s="36"/>
      <c r="D182" s="11"/>
      <c r="E182" s="37"/>
      <c r="F182" s="38"/>
      <c r="G182" s="47" t="s">
        <v>207</v>
      </c>
      <c r="H182" s="45"/>
      <c r="I182" s="39"/>
      <c r="J182" s="15" t="s">
        <v>17</v>
      </c>
    </row>
    <row r="183" ht="21.0" customHeight="1">
      <c r="A183" s="35"/>
      <c r="B183" s="35"/>
      <c r="C183" s="36"/>
      <c r="D183" s="11"/>
      <c r="E183" s="37"/>
      <c r="F183" s="38"/>
      <c r="G183" s="47" t="s">
        <v>208</v>
      </c>
      <c r="H183" s="45"/>
      <c r="I183" s="39"/>
      <c r="J183" s="15" t="s">
        <v>11</v>
      </c>
    </row>
    <row r="184" ht="21.0" customHeight="1">
      <c r="A184" s="35"/>
      <c r="B184" s="35"/>
      <c r="C184" s="36"/>
      <c r="D184" s="11"/>
      <c r="E184" s="37"/>
      <c r="F184" s="38"/>
      <c r="G184" s="40"/>
      <c r="H184" s="41"/>
      <c r="I184" s="39"/>
      <c r="J184" s="39"/>
    </row>
    <row r="185" ht="21.0" customHeight="1">
      <c r="A185" s="35"/>
      <c r="B185" s="35"/>
      <c r="C185" s="36"/>
      <c r="D185" s="11"/>
      <c r="E185" s="37"/>
      <c r="F185" s="38"/>
      <c r="G185" s="33" t="s">
        <v>209</v>
      </c>
      <c r="H185" s="41"/>
      <c r="I185" s="39"/>
      <c r="J185" s="15" t="s">
        <v>28</v>
      </c>
    </row>
    <row r="186" ht="21.0" customHeight="1">
      <c r="A186" s="35"/>
      <c r="B186" s="35"/>
      <c r="C186" s="36"/>
      <c r="D186" s="11"/>
      <c r="E186" s="37"/>
      <c r="F186" s="38"/>
      <c r="G186" s="33" t="s">
        <v>210</v>
      </c>
      <c r="H186" s="41"/>
      <c r="I186" s="39"/>
      <c r="J186" s="15" t="s">
        <v>11</v>
      </c>
    </row>
    <row r="187" ht="21.0" customHeight="1">
      <c r="A187" s="35"/>
      <c r="B187" s="35"/>
      <c r="C187" s="36"/>
      <c r="D187" s="11"/>
      <c r="E187" s="37"/>
      <c r="F187" s="38"/>
      <c r="G187" s="33" t="s">
        <v>211</v>
      </c>
      <c r="H187" s="41"/>
      <c r="I187" s="39"/>
      <c r="J187" s="15" t="s">
        <v>178</v>
      </c>
    </row>
    <row r="188" ht="21.0" customHeight="1">
      <c r="A188" s="35"/>
      <c r="B188" s="35"/>
      <c r="C188" s="36"/>
      <c r="D188" s="11"/>
      <c r="E188" s="37"/>
      <c r="F188" s="38"/>
      <c r="G188" s="33" t="s">
        <v>212</v>
      </c>
      <c r="H188" s="41"/>
      <c r="I188" s="39"/>
      <c r="J188" s="15" t="s">
        <v>17</v>
      </c>
    </row>
    <row r="189" ht="21.0" customHeight="1">
      <c r="A189" s="35"/>
      <c r="B189" s="35"/>
      <c r="C189" s="36"/>
      <c r="D189" s="11"/>
      <c r="E189" s="37"/>
      <c r="F189" s="38"/>
      <c r="G189" s="43"/>
      <c r="H189" s="41"/>
      <c r="I189" s="39"/>
      <c r="J189" s="39"/>
    </row>
    <row r="190" ht="21.0" customHeight="1">
      <c r="A190" s="35"/>
      <c r="B190" s="35"/>
      <c r="C190" s="36"/>
      <c r="D190" s="11"/>
      <c r="E190" s="37"/>
      <c r="F190" s="38"/>
      <c r="G190" s="33" t="s">
        <v>213</v>
      </c>
      <c r="H190" s="41"/>
      <c r="I190" s="39"/>
      <c r="J190" s="15" t="s">
        <v>11</v>
      </c>
    </row>
    <row r="191" ht="21.0" customHeight="1">
      <c r="A191" s="35"/>
      <c r="B191" s="35"/>
      <c r="C191" s="36"/>
      <c r="D191" s="11"/>
      <c r="E191" s="37"/>
      <c r="F191" s="38"/>
      <c r="G191" s="33" t="s">
        <v>214</v>
      </c>
      <c r="H191" s="41"/>
      <c r="I191" s="39"/>
      <c r="J191" s="15" t="s">
        <v>28</v>
      </c>
    </row>
    <row r="192" ht="21.0" customHeight="1">
      <c r="A192" s="35"/>
      <c r="B192" s="35"/>
      <c r="C192" s="36"/>
      <c r="D192" s="11"/>
      <c r="E192" s="37"/>
      <c r="F192" s="38"/>
      <c r="G192" s="33" t="s">
        <v>215</v>
      </c>
      <c r="H192" s="41"/>
      <c r="I192" s="39"/>
      <c r="J192" s="15" t="s">
        <v>11</v>
      </c>
    </row>
    <row r="193" ht="21.0" customHeight="1">
      <c r="A193" s="35"/>
      <c r="B193" s="35"/>
      <c r="C193" s="36"/>
      <c r="D193" s="11"/>
      <c r="E193" s="37"/>
      <c r="F193" s="38"/>
      <c r="G193" s="43"/>
      <c r="H193" s="41"/>
      <c r="I193" s="39"/>
      <c r="J193" s="39"/>
    </row>
    <row r="194" ht="21.0" customHeight="1">
      <c r="A194" s="35"/>
      <c r="B194" s="35"/>
      <c r="C194" s="36"/>
      <c r="D194" s="11"/>
      <c r="E194" s="37"/>
      <c r="F194" s="38"/>
      <c r="G194" s="33" t="s">
        <v>216</v>
      </c>
      <c r="H194" s="41"/>
      <c r="I194" s="39"/>
      <c r="J194" s="15" t="s">
        <v>17</v>
      </c>
    </row>
    <row r="195" ht="21.0" customHeight="1">
      <c r="A195" s="35"/>
      <c r="B195" s="35"/>
      <c r="C195" s="36"/>
      <c r="D195" s="11"/>
      <c r="E195" s="37"/>
      <c r="F195" s="38"/>
      <c r="G195" s="33" t="s">
        <v>217</v>
      </c>
      <c r="H195" s="41"/>
      <c r="I195" s="39"/>
      <c r="J195" s="15" t="s">
        <v>28</v>
      </c>
    </row>
    <row r="196" ht="21.0" customHeight="1">
      <c r="A196" s="35"/>
      <c r="B196" s="35"/>
      <c r="C196" s="36"/>
      <c r="D196" s="11"/>
      <c r="E196" s="37"/>
      <c r="F196" s="38"/>
      <c r="G196" s="33" t="s">
        <v>218</v>
      </c>
      <c r="H196" s="41"/>
      <c r="I196" s="39"/>
      <c r="J196" s="15" t="s">
        <v>17</v>
      </c>
    </row>
    <row r="197" ht="21.0" customHeight="1">
      <c r="A197" s="35"/>
      <c r="B197" s="35"/>
      <c r="C197" s="36"/>
      <c r="D197" s="11"/>
      <c r="E197" s="37"/>
      <c r="F197" s="38"/>
      <c r="G197" s="33" t="s">
        <v>219</v>
      </c>
      <c r="H197" s="41"/>
      <c r="I197" s="39"/>
      <c r="J197" s="15" t="s">
        <v>17</v>
      </c>
    </row>
    <row r="198" ht="21.0" customHeight="1">
      <c r="A198" s="35"/>
      <c r="B198" s="35"/>
      <c r="C198" s="36"/>
      <c r="D198" s="11"/>
      <c r="E198" s="37"/>
      <c r="F198" s="38"/>
      <c r="G198" s="43"/>
      <c r="H198" s="41"/>
      <c r="I198" s="39"/>
      <c r="J198" s="39"/>
    </row>
    <row r="199" ht="21.0" customHeight="1">
      <c r="A199" s="35"/>
      <c r="B199" s="35"/>
      <c r="C199" s="36"/>
      <c r="D199" s="11"/>
      <c r="E199" s="37"/>
      <c r="F199" s="38"/>
      <c r="G199" s="48"/>
      <c r="H199" s="41"/>
      <c r="I199" s="39"/>
      <c r="J199" s="39"/>
    </row>
    <row r="200" ht="21.0" customHeight="1">
      <c r="A200" s="35"/>
      <c r="B200" s="35"/>
      <c r="C200" s="36"/>
      <c r="D200" s="11"/>
      <c r="E200" s="37"/>
      <c r="F200" s="38"/>
      <c r="G200" s="33" t="s">
        <v>220</v>
      </c>
      <c r="H200" s="41"/>
      <c r="I200" s="39"/>
      <c r="J200" s="15" t="s">
        <v>11</v>
      </c>
    </row>
    <row r="201" ht="21.0" customHeight="1">
      <c r="A201" s="35"/>
      <c r="B201" s="35"/>
      <c r="C201" s="36"/>
      <c r="D201" s="11"/>
      <c r="E201" s="37"/>
      <c r="F201" s="38"/>
      <c r="H201" s="41"/>
      <c r="I201" s="39"/>
      <c r="J201" s="39"/>
    </row>
    <row r="202" ht="21.0" customHeight="1">
      <c r="A202" s="35"/>
      <c r="B202" s="35"/>
      <c r="C202" s="36"/>
      <c r="D202" s="11"/>
      <c r="E202" s="37"/>
      <c r="F202" s="38"/>
      <c r="G202" s="33" t="s">
        <v>221</v>
      </c>
      <c r="H202" s="41"/>
      <c r="I202" s="39"/>
      <c r="J202" s="15" t="s">
        <v>11</v>
      </c>
    </row>
    <row r="203" ht="21.0" customHeight="1">
      <c r="A203" s="35"/>
      <c r="B203" s="35"/>
      <c r="C203" s="36"/>
      <c r="D203" s="11"/>
      <c r="E203" s="37"/>
      <c r="F203" s="38"/>
      <c r="G203" s="33" t="s">
        <v>222</v>
      </c>
      <c r="H203" s="41"/>
      <c r="I203" s="39"/>
      <c r="J203" s="15" t="s">
        <v>28</v>
      </c>
    </row>
    <row r="204" ht="21.0" customHeight="1">
      <c r="A204" s="35"/>
      <c r="B204" s="35"/>
      <c r="C204" s="36"/>
      <c r="D204" s="11"/>
      <c r="E204" s="37"/>
      <c r="F204" s="38"/>
      <c r="G204" s="33" t="s">
        <v>223</v>
      </c>
      <c r="H204" s="41"/>
      <c r="I204" s="39"/>
      <c r="J204" s="15" t="s">
        <v>17</v>
      </c>
    </row>
    <row r="205" ht="21.0" customHeight="1">
      <c r="A205" s="35"/>
      <c r="B205" s="35"/>
      <c r="C205" s="36"/>
      <c r="D205" s="11"/>
      <c r="E205" s="37"/>
      <c r="F205" s="38"/>
      <c r="G205" s="33" t="s">
        <v>224</v>
      </c>
      <c r="H205" s="41"/>
      <c r="I205" s="39"/>
      <c r="J205" s="15" t="s">
        <v>11</v>
      </c>
    </row>
    <row r="206" ht="21.0" customHeight="1">
      <c r="A206" s="35"/>
      <c r="B206" s="35"/>
      <c r="C206" s="36"/>
      <c r="D206" s="11"/>
      <c r="E206" s="37"/>
      <c r="F206" s="38"/>
      <c r="G206" s="43"/>
      <c r="H206" s="41"/>
      <c r="I206" s="39"/>
      <c r="J206" s="39"/>
    </row>
    <row r="207" ht="21.0" customHeight="1">
      <c r="A207" s="35"/>
      <c r="B207" s="35"/>
      <c r="C207" s="36"/>
      <c r="D207" s="11"/>
      <c r="E207" s="37"/>
      <c r="F207" s="38"/>
      <c r="G207" s="33" t="s">
        <v>225</v>
      </c>
      <c r="H207" s="41"/>
      <c r="I207" s="39"/>
      <c r="J207" s="15" t="s">
        <v>11</v>
      </c>
    </row>
    <row r="208" ht="21.0" customHeight="1">
      <c r="A208" s="35"/>
      <c r="B208" s="35"/>
      <c r="C208" s="36"/>
      <c r="D208" s="11"/>
      <c r="E208" s="37"/>
      <c r="F208" s="38"/>
      <c r="G208" s="33" t="s">
        <v>226</v>
      </c>
      <c r="H208" s="41"/>
      <c r="I208" s="39"/>
      <c r="J208" s="15" t="s">
        <v>28</v>
      </c>
    </row>
    <row r="209" ht="21.0" customHeight="1">
      <c r="A209" s="35"/>
      <c r="B209" s="35"/>
      <c r="C209" s="36"/>
      <c r="D209" s="11"/>
      <c r="E209" s="37"/>
      <c r="F209" s="38"/>
      <c r="G209" s="43"/>
      <c r="H209" s="41"/>
      <c r="I209" s="39"/>
      <c r="J209" s="39"/>
    </row>
    <row r="210" ht="21.0" customHeight="1">
      <c r="A210" s="35"/>
      <c r="B210" s="35"/>
      <c r="C210" s="36"/>
      <c r="D210" s="11"/>
      <c r="E210" s="37"/>
      <c r="F210" s="38"/>
      <c r="G210" s="43"/>
      <c r="H210" s="41"/>
      <c r="I210" s="39"/>
      <c r="J210" s="39"/>
    </row>
    <row r="211" ht="21.0" customHeight="1">
      <c r="A211" s="35"/>
      <c r="B211" s="35"/>
      <c r="C211" s="36"/>
      <c r="D211" s="11"/>
      <c r="E211" s="37"/>
      <c r="F211" s="38"/>
      <c r="G211" s="33" t="s">
        <v>227</v>
      </c>
      <c r="H211" s="41"/>
      <c r="I211" s="39"/>
      <c r="J211" s="15" t="s">
        <v>178</v>
      </c>
    </row>
    <row r="212" ht="21.0" customHeight="1">
      <c r="A212" s="35"/>
      <c r="B212" s="35"/>
      <c r="C212" s="36"/>
      <c r="D212" s="11"/>
      <c r="E212" s="37"/>
      <c r="F212" s="38"/>
      <c r="G212" s="33" t="s">
        <v>228</v>
      </c>
      <c r="H212" s="41"/>
      <c r="I212" s="39"/>
      <c r="J212" s="15" t="s">
        <v>11</v>
      </c>
    </row>
    <row r="213" ht="21.0" customHeight="1">
      <c r="A213" s="35"/>
      <c r="B213" s="35"/>
      <c r="C213" s="36"/>
      <c r="D213" s="11"/>
      <c r="E213" s="37"/>
      <c r="F213" s="38"/>
      <c r="G213" s="33" t="s">
        <v>229</v>
      </c>
      <c r="H213" s="41"/>
      <c r="I213" s="39"/>
      <c r="J213" s="15" t="s">
        <v>17</v>
      </c>
    </row>
    <row r="214" ht="21.0" customHeight="1">
      <c r="A214" s="35"/>
      <c r="B214" s="35"/>
      <c r="C214" s="36"/>
      <c r="D214" s="11"/>
      <c r="E214" s="37"/>
      <c r="F214" s="38"/>
      <c r="G214" s="43"/>
      <c r="H214" s="41"/>
      <c r="I214" s="39"/>
      <c r="J214" s="39"/>
    </row>
    <row r="215" ht="21.0" customHeight="1">
      <c r="A215" s="35"/>
      <c r="B215" s="35"/>
      <c r="C215" s="36"/>
      <c r="D215" s="11"/>
      <c r="E215" s="37"/>
      <c r="F215" s="38"/>
      <c r="G215" s="49" t="s">
        <v>230</v>
      </c>
      <c r="H215" s="41"/>
      <c r="I215" s="39"/>
      <c r="J215" s="15" t="s">
        <v>17</v>
      </c>
    </row>
    <row r="216" ht="21.0" customHeight="1">
      <c r="A216" s="35"/>
      <c r="B216" s="35"/>
      <c r="C216" s="36"/>
      <c r="D216" s="11"/>
      <c r="E216" s="37"/>
      <c r="F216" s="38"/>
      <c r="G216" s="49" t="s">
        <v>231</v>
      </c>
      <c r="H216" s="41"/>
      <c r="I216" s="39"/>
      <c r="J216" s="15" t="s">
        <v>17</v>
      </c>
    </row>
    <row r="217" ht="21.0" customHeight="1">
      <c r="A217" s="35"/>
      <c r="B217" s="35"/>
      <c r="C217" s="36"/>
      <c r="D217" s="11"/>
      <c r="E217" s="37"/>
      <c r="F217" s="38"/>
      <c r="G217" s="49" t="s">
        <v>232</v>
      </c>
      <c r="H217" s="41"/>
      <c r="I217" s="39"/>
      <c r="J217" s="15" t="s">
        <v>28</v>
      </c>
    </row>
    <row r="218" ht="21.0" customHeight="1">
      <c r="A218" s="35"/>
      <c r="B218" s="35"/>
      <c r="C218" s="36"/>
      <c r="D218" s="11"/>
      <c r="E218" s="37"/>
      <c r="F218" s="38"/>
      <c r="G218" s="49" t="s">
        <v>233</v>
      </c>
      <c r="H218" s="41"/>
      <c r="I218" s="39"/>
      <c r="J218" s="15" t="s">
        <v>17</v>
      </c>
    </row>
    <row r="219" ht="21.0" customHeight="1">
      <c r="A219" s="35"/>
      <c r="B219" s="35"/>
      <c r="C219" s="36"/>
      <c r="D219" s="11"/>
      <c r="E219" s="37"/>
      <c r="F219" s="38"/>
      <c r="G219" s="49" t="s">
        <v>234</v>
      </c>
      <c r="H219" s="41"/>
      <c r="I219" s="39"/>
      <c r="J219" s="15" t="s">
        <v>17</v>
      </c>
    </row>
    <row r="220" ht="21.0" customHeight="1">
      <c r="A220" s="35"/>
      <c r="B220" s="35"/>
      <c r="C220" s="36"/>
      <c r="D220" s="11"/>
      <c r="E220" s="37"/>
      <c r="F220" s="38"/>
      <c r="G220" s="49" t="s">
        <v>235</v>
      </c>
      <c r="H220" s="41"/>
      <c r="I220" s="39"/>
      <c r="J220" s="15" t="s">
        <v>17</v>
      </c>
    </row>
    <row r="221" ht="21.0" customHeight="1">
      <c r="A221" s="35"/>
      <c r="B221" s="35"/>
      <c r="C221" s="36"/>
      <c r="D221" s="11"/>
      <c r="E221" s="37"/>
      <c r="F221" s="38"/>
      <c r="G221" s="49" t="s">
        <v>236</v>
      </c>
      <c r="H221" s="41"/>
      <c r="I221" s="39"/>
      <c r="J221" s="15" t="s">
        <v>17</v>
      </c>
    </row>
    <row r="222" ht="21.0" customHeight="1">
      <c r="A222" s="35"/>
      <c r="B222" s="35"/>
      <c r="C222" s="36"/>
      <c r="D222" s="11"/>
      <c r="E222" s="37"/>
      <c r="F222" s="38"/>
      <c r="G222" s="50"/>
      <c r="H222" s="41"/>
      <c r="I222" s="39"/>
      <c r="J222" s="39"/>
    </row>
    <row r="223" ht="21.0" customHeight="1">
      <c r="A223" s="35"/>
      <c r="B223" s="35"/>
      <c r="C223" s="36"/>
      <c r="D223" s="11"/>
      <c r="E223" s="37"/>
      <c r="F223" s="38"/>
      <c r="G223" s="49" t="s">
        <v>237</v>
      </c>
      <c r="H223" s="41"/>
      <c r="I223" s="39"/>
      <c r="J223" s="15" t="s">
        <v>11</v>
      </c>
    </row>
    <row r="224" ht="21.0" customHeight="1">
      <c r="A224" s="35"/>
      <c r="B224" s="35"/>
      <c r="C224" s="36"/>
      <c r="D224" s="11"/>
      <c r="E224" s="37"/>
      <c r="F224" s="38"/>
      <c r="G224" s="49" t="s">
        <v>238</v>
      </c>
      <c r="H224" s="41"/>
      <c r="I224" s="39"/>
      <c r="J224" s="15" t="s">
        <v>17</v>
      </c>
    </row>
    <row r="225" ht="21.0" customHeight="1">
      <c r="A225" s="35"/>
      <c r="B225" s="35"/>
      <c r="C225" s="36"/>
      <c r="D225" s="11"/>
      <c r="E225" s="37"/>
      <c r="F225" s="38"/>
      <c r="G225" s="49" t="s">
        <v>239</v>
      </c>
      <c r="H225" s="41"/>
      <c r="I225" s="39"/>
      <c r="J225" s="15" t="s">
        <v>11</v>
      </c>
    </row>
    <row r="226" ht="21.0" customHeight="1">
      <c r="A226" s="35"/>
      <c r="B226" s="35"/>
      <c r="C226" s="36"/>
      <c r="D226" s="11"/>
      <c r="E226" s="37"/>
      <c r="F226" s="38"/>
      <c r="G226" s="49" t="s">
        <v>240</v>
      </c>
      <c r="H226" s="41"/>
      <c r="I226" s="39"/>
      <c r="J226" s="15" t="s">
        <v>11</v>
      </c>
    </row>
    <row r="227" ht="21.0" customHeight="1">
      <c r="A227" s="35"/>
      <c r="B227" s="35"/>
      <c r="C227" s="36"/>
      <c r="D227" s="11"/>
      <c r="E227" s="37"/>
      <c r="F227" s="38"/>
      <c r="G227" s="49" t="s">
        <v>241</v>
      </c>
      <c r="H227" s="41"/>
      <c r="I227" s="39"/>
      <c r="J227" s="15" t="s">
        <v>17</v>
      </c>
    </row>
    <row r="228" ht="21.0" customHeight="1">
      <c r="A228" s="35"/>
      <c r="B228" s="35"/>
      <c r="C228" s="36"/>
      <c r="D228" s="11"/>
      <c r="E228" s="37"/>
      <c r="F228" s="38"/>
      <c r="G228" s="50"/>
      <c r="H228" s="41"/>
      <c r="I228" s="39"/>
      <c r="J228" s="39"/>
    </row>
    <row r="229" ht="21.0" customHeight="1">
      <c r="A229" s="35"/>
      <c r="B229" s="35"/>
      <c r="C229" s="36"/>
      <c r="D229" s="11"/>
      <c r="E229" s="37"/>
      <c r="F229" s="38"/>
      <c r="G229" s="49" t="s">
        <v>242</v>
      </c>
      <c r="H229" s="41"/>
      <c r="I229" s="39"/>
      <c r="J229" s="15" t="s">
        <v>11</v>
      </c>
    </row>
    <row r="230" ht="21.0" customHeight="1">
      <c r="A230" s="35"/>
      <c r="B230" s="35"/>
      <c r="C230" s="36"/>
      <c r="D230" s="11"/>
      <c r="E230" s="37"/>
      <c r="F230" s="38"/>
      <c r="G230" s="49" t="s">
        <v>243</v>
      </c>
      <c r="H230" s="41"/>
      <c r="I230" s="39"/>
      <c r="J230" s="15" t="s">
        <v>17</v>
      </c>
    </row>
    <row r="231" ht="21.0" customHeight="1">
      <c r="A231" s="35"/>
      <c r="B231" s="35"/>
      <c r="C231" s="36"/>
      <c r="D231" s="11"/>
      <c r="E231" s="37"/>
      <c r="F231" s="38"/>
      <c r="G231" s="49" t="s">
        <v>244</v>
      </c>
      <c r="H231" s="41"/>
      <c r="I231" s="39"/>
      <c r="J231" s="15" t="s">
        <v>28</v>
      </c>
    </row>
    <row r="232" ht="21.0" customHeight="1">
      <c r="A232" s="35"/>
      <c r="B232" s="35"/>
      <c r="C232" s="36"/>
      <c r="D232" s="11"/>
      <c r="E232" s="37"/>
      <c r="F232" s="38"/>
      <c r="G232" s="50"/>
      <c r="H232" s="41"/>
      <c r="I232" s="39"/>
      <c r="J232" s="39"/>
    </row>
    <row r="233" ht="21.0" customHeight="1">
      <c r="A233" s="35"/>
      <c r="B233" s="35"/>
      <c r="C233" s="36"/>
      <c r="D233" s="11"/>
      <c r="E233" s="37"/>
      <c r="F233" s="38"/>
      <c r="G233" s="49" t="s">
        <v>245</v>
      </c>
      <c r="H233" s="41"/>
      <c r="I233" s="39"/>
      <c r="J233" s="15" t="s">
        <v>11</v>
      </c>
    </row>
    <row r="234" ht="21.0" customHeight="1">
      <c r="A234" s="35"/>
      <c r="B234" s="35"/>
      <c r="C234" s="36"/>
      <c r="D234" s="11"/>
      <c r="E234" s="37"/>
      <c r="F234" s="38"/>
      <c r="G234" s="49" t="s">
        <v>246</v>
      </c>
      <c r="H234" s="14" t="s">
        <v>247</v>
      </c>
      <c r="I234" s="39"/>
      <c r="J234" s="18" t="s">
        <v>248</v>
      </c>
    </row>
    <row r="235" ht="21.0" customHeight="1">
      <c r="A235" s="35"/>
      <c r="B235" s="35"/>
      <c r="C235" s="36"/>
      <c r="D235" s="11"/>
      <c r="E235" s="37"/>
      <c r="F235" s="38"/>
      <c r="G235" s="49" t="s">
        <v>249</v>
      </c>
      <c r="H235" s="41"/>
      <c r="I235" s="39"/>
      <c r="J235" s="15" t="s">
        <v>11</v>
      </c>
    </row>
    <row r="236" ht="21.0" customHeight="1">
      <c r="A236" s="35"/>
      <c r="B236" s="35"/>
      <c r="C236" s="36"/>
      <c r="D236" s="11"/>
      <c r="E236" s="37"/>
      <c r="F236" s="38"/>
      <c r="G236" s="50"/>
      <c r="H236" s="41"/>
      <c r="I236" s="39"/>
      <c r="J236" s="39"/>
    </row>
    <row r="237" ht="21.0" customHeight="1">
      <c r="A237" s="35"/>
      <c r="B237" s="35"/>
      <c r="C237" s="36"/>
      <c r="D237" s="11"/>
      <c r="E237" s="37"/>
      <c r="F237" s="38"/>
      <c r="G237" s="49" t="s">
        <v>250</v>
      </c>
      <c r="H237" s="41"/>
      <c r="I237" s="39"/>
      <c r="J237" s="15" t="s">
        <v>17</v>
      </c>
    </row>
    <row r="238" ht="21.0" customHeight="1">
      <c r="A238" s="35"/>
      <c r="B238" s="35"/>
      <c r="C238" s="36"/>
      <c r="D238" s="11"/>
      <c r="E238" s="37"/>
      <c r="F238" s="38"/>
      <c r="H238" s="41"/>
      <c r="I238" s="39"/>
      <c r="J238" s="39"/>
    </row>
    <row r="239" ht="21.0" customHeight="1">
      <c r="A239" s="35"/>
      <c r="B239" s="35"/>
      <c r="C239" s="36"/>
      <c r="D239" s="11"/>
      <c r="E239" s="37"/>
      <c r="F239" s="38"/>
      <c r="H239" s="41"/>
      <c r="I239" s="39"/>
      <c r="J239" s="39"/>
    </row>
    <row r="240" ht="21.0" customHeight="1">
      <c r="A240" s="35"/>
      <c r="B240" s="35"/>
      <c r="C240" s="36"/>
      <c r="D240" s="11"/>
      <c r="E240" s="37"/>
      <c r="F240" s="38"/>
      <c r="H240" s="41"/>
      <c r="I240" s="39"/>
      <c r="J240" s="39"/>
    </row>
    <row r="241" ht="21.0" customHeight="1">
      <c r="A241" s="35"/>
      <c r="B241" s="35"/>
      <c r="C241" s="36"/>
      <c r="D241" s="11"/>
      <c r="E241" s="37"/>
      <c r="F241" s="38"/>
      <c r="H241" s="41"/>
      <c r="I241" s="39"/>
      <c r="J241" s="39"/>
    </row>
    <row r="242" ht="21.0" customHeight="1">
      <c r="A242" s="35"/>
      <c r="B242" s="35"/>
      <c r="C242" s="36"/>
      <c r="D242" s="11"/>
      <c r="E242" s="37"/>
      <c r="F242" s="38"/>
      <c r="H242" s="41"/>
      <c r="I242" s="39"/>
      <c r="J242" s="39"/>
    </row>
    <row r="243" ht="21.0" customHeight="1">
      <c r="A243" s="35"/>
      <c r="B243" s="35"/>
      <c r="C243" s="36"/>
      <c r="D243" s="11"/>
      <c r="E243" s="37"/>
      <c r="F243" s="38"/>
      <c r="I243" s="39"/>
      <c r="J243" s="39"/>
    </row>
    <row r="244" ht="21.0" customHeight="1">
      <c r="A244" s="35"/>
      <c r="B244" s="35"/>
      <c r="C244" s="36"/>
      <c r="D244" s="11"/>
      <c r="E244" s="37"/>
      <c r="F244" s="38"/>
      <c r="I244" s="39"/>
      <c r="J244" s="39"/>
    </row>
    <row r="245" ht="21.0" customHeight="1">
      <c r="A245" s="35"/>
      <c r="B245" s="35"/>
      <c r="C245" s="36"/>
      <c r="D245" s="11"/>
      <c r="E245" s="37"/>
      <c r="F245" s="38"/>
      <c r="I245" s="39"/>
      <c r="J245" s="39"/>
    </row>
    <row r="246" ht="21.0" customHeight="1">
      <c r="A246" s="35"/>
      <c r="B246" s="35"/>
      <c r="C246" s="36"/>
      <c r="D246" s="11"/>
      <c r="E246" s="37"/>
      <c r="F246" s="38"/>
      <c r="I246" s="39"/>
      <c r="J246" s="39"/>
    </row>
    <row r="247" ht="21.0" customHeight="1">
      <c r="A247" s="35"/>
      <c r="B247" s="35"/>
      <c r="C247" s="36"/>
      <c r="D247" s="11"/>
      <c r="E247" s="37"/>
      <c r="F247" s="38"/>
      <c r="I247" s="39"/>
      <c r="J247" s="39"/>
    </row>
    <row r="248" ht="21.0" customHeight="1">
      <c r="A248" s="35"/>
      <c r="B248" s="35"/>
      <c r="C248" s="36"/>
      <c r="D248" s="11"/>
      <c r="E248" s="37"/>
      <c r="F248" s="38"/>
      <c r="I248" s="39"/>
      <c r="J248" s="39"/>
    </row>
    <row r="249" ht="21.0" customHeight="1">
      <c r="A249" s="35"/>
      <c r="B249" s="35"/>
      <c r="C249" s="36"/>
      <c r="D249" s="11"/>
      <c r="E249" s="37"/>
      <c r="F249" s="38"/>
      <c r="I249" s="39"/>
      <c r="J249" s="39"/>
    </row>
    <row r="250" ht="21.0" customHeight="1">
      <c r="A250" s="35"/>
      <c r="B250" s="35"/>
      <c r="C250" s="36"/>
      <c r="D250" s="11"/>
      <c r="E250" s="37"/>
      <c r="F250" s="38"/>
      <c r="I250" s="39"/>
      <c r="J250" s="39"/>
    </row>
    <row r="251" ht="21.0" customHeight="1">
      <c r="A251" s="35"/>
      <c r="B251" s="35"/>
      <c r="C251" s="36"/>
      <c r="D251" s="11"/>
      <c r="E251" s="37"/>
      <c r="F251" s="38"/>
      <c r="I251" s="39"/>
      <c r="J251" s="39"/>
    </row>
    <row r="252" ht="21.0" customHeight="1">
      <c r="A252" s="35"/>
      <c r="B252" s="35"/>
      <c r="C252" s="36"/>
      <c r="D252" s="11"/>
      <c r="E252" s="37"/>
      <c r="F252" s="38"/>
      <c r="I252" s="39"/>
      <c r="J252" s="39"/>
    </row>
    <row r="253" ht="21.0" customHeight="1">
      <c r="A253" s="35"/>
      <c r="B253" s="35"/>
      <c r="C253" s="36"/>
      <c r="D253" s="11"/>
      <c r="E253" s="37"/>
      <c r="F253" s="38"/>
      <c r="I253" s="39"/>
      <c r="J253" s="39"/>
    </row>
    <row r="254" ht="21.0" customHeight="1">
      <c r="A254" s="35"/>
      <c r="B254" s="35"/>
      <c r="C254" s="36"/>
      <c r="D254" s="11"/>
      <c r="E254" s="37"/>
      <c r="F254" s="38"/>
      <c r="I254" s="39"/>
      <c r="J254" s="39"/>
    </row>
    <row r="255" ht="21.0" customHeight="1">
      <c r="A255" s="35"/>
      <c r="B255" s="35"/>
      <c r="C255" s="36"/>
      <c r="D255" s="11"/>
      <c r="E255" s="37"/>
      <c r="F255" s="38"/>
      <c r="I255" s="39"/>
      <c r="J255" s="39"/>
    </row>
    <row r="256" ht="21.0" customHeight="1">
      <c r="A256" s="35"/>
      <c r="B256" s="35"/>
      <c r="C256" s="36"/>
      <c r="D256" s="11"/>
      <c r="E256" s="37"/>
      <c r="F256" s="38"/>
      <c r="I256" s="39"/>
      <c r="J256" s="39"/>
    </row>
    <row r="257" ht="21.0" customHeight="1">
      <c r="A257" s="35"/>
      <c r="B257" s="35"/>
      <c r="C257" s="36"/>
      <c r="D257" s="11"/>
      <c r="E257" s="37"/>
      <c r="F257" s="38"/>
      <c r="I257" s="39"/>
      <c r="J257" s="39"/>
    </row>
    <row r="258" ht="21.0" customHeight="1">
      <c r="A258" s="35"/>
      <c r="B258" s="35"/>
      <c r="C258" s="36"/>
      <c r="D258" s="11"/>
      <c r="E258" s="37"/>
      <c r="F258" s="38"/>
      <c r="I258" s="39"/>
      <c r="J258" s="39"/>
    </row>
    <row r="259" ht="21.0" customHeight="1">
      <c r="A259" s="35"/>
      <c r="B259" s="35"/>
      <c r="C259" s="36"/>
      <c r="D259" s="11"/>
      <c r="E259" s="37"/>
      <c r="F259" s="38"/>
      <c r="I259" s="39"/>
      <c r="J259" s="39"/>
    </row>
    <row r="260" ht="21.0" customHeight="1">
      <c r="A260" s="35"/>
      <c r="B260" s="35"/>
      <c r="C260" s="36"/>
      <c r="D260" s="11"/>
      <c r="E260" s="37"/>
      <c r="F260" s="38"/>
      <c r="I260" s="39"/>
      <c r="J260" s="39"/>
    </row>
    <row r="261" ht="21.0" customHeight="1">
      <c r="A261" s="35"/>
      <c r="B261" s="35"/>
      <c r="C261" s="36"/>
      <c r="D261" s="11"/>
      <c r="E261" s="37"/>
      <c r="F261" s="38"/>
      <c r="I261" s="39"/>
      <c r="J261" s="39"/>
    </row>
    <row r="262" ht="21.0" customHeight="1">
      <c r="A262" s="35"/>
      <c r="B262" s="35"/>
      <c r="C262" s="36"/>
      <c r="D262" s="11"/>
      <c r="E262" s="37"/>
      <c r="F262" s="38"/>
      <c r="I262" s="39"/>
      <c r="J262" s="39"/>
    </row>
    <row r="263" ht="21.0" customHeight="1">
      <c r="A263" s="35"/>
      <c r="B263" s="35"/>
      <c r="C263" s="36"/>
      <c r="D263" s="11"/>
      <c r="E263" s="37"/>
      <c r="F263" s="38"/>
      <c r="H263" s="41"/>
      <c r="I263" s="39"/>
      <c r="J263" s="39"/>
    </row>
    <row r="264" ht="21.0" customHeight="1">
      <c r="A264" s="35"/>
      <c r="B264" s="35"/>
      <c r="C264" s="36"/>
      <c r="D264" s="11"/>
      <c r="E264" s="37"/>
      <c r="F264" s="38"/>
      <c r="H264" s="41"/>
      <c r="I264" s="39"/>
      <c r="J264" s="39"/>
    </row>
    <row r="265" ht="21.0" customHeight="1">
      <c r="A265" s="35"/>
      <c r="B265" s="35"/>
      <c r="C265" s="36"/>
      <c r="D265" s="11"/>
      <c r="E265" s="37"/>
      <c r="F265" s="38"/>
      <c r="H265" s="41"/>
      <c r="I265" s="39"/>
      <c r="J265" s="39"/>
    </row>
    <row r="266" ht="21.0" customHeight="1">
      <c r="A266" s="35"/>
      <c r="B266" s="35"/>
      <c r="C266" s="36"/>
      <c r="D266" s="11"/>
      <c r="E266" s="37"/>
      <c r="F266" s="38"/>
      <c r="H266" s="41"/>
      <c r="I266" s="39"/>
      <c r="J266" s="39"/>
    </row>
    <row r="267" ht="21.0" customHeight="1">
      <c r="A267" s="35"/>
      <c r="B267" s="35"/>
      <c r="C267" s="36"/>
      <c r="D267" s="11"/>
      <c r="E267" s="37"/>
      <c r="F267" s="38"/>
      <c r="H267" s="41"/>
      <c r="I267" s="39"/>
      <c r="J267" s="39"/>
    </row>
    <row r="268" ht="21.0" customHeight="1">
      <c r="A268" s="35"/>
      <c r="B268" s="35"/>
      <c r="C268" s="36"/>
      <c r="D268" s="11"/>
      <c r="E268" s="37"/>
      <c r="F268" s="38"/>
      <c r="H268" s="41"/>
      <c r="I268" s="39"/>
      <c r="J268" s="39"/>
    </row>
    <row r="269" ht="21.0" customHeight="1">
      <c r="A269" s="35"/>
      <c r="B269" s="35"/>
      <c r="C269" s="36"/>
      <c r="D269" s="11"/>
      <c r="E269" s="37"/>
      <c r="F269" s="38"/>
      <c r="H269" s="41"/>
      <c r="I269" s="39"/>
      <c r="J269" s="39"/>
    </row>
    <row r="270" ht="21.0" customHeight="1">
      <c r="A270" s="35"/>
      <c r="B270" s="35"/>
      <c r="C270" s="36"/>
      <c r="D270" s="11"/>
      <c r="E270" s="37"/>
      <c r="F270" s="38"/>
      <c r="H270" s="41"/>
      <c r="I270" s="39"/>
      <c r="J270" s="39"/>
    </row>
    <row r="271" ht="21.0" customHeight="1">
      <c r="A271" s="35"/>
      <c r="B271" s="35"/>
      <c r="C271" s="36"/>
      <c r="D271" s="11"/>
      <c r="E271" s="37"/>
      <c r="F271" s="38"/>
      <c r="H271" s="41"/>
      <c r="I271" s="39"/>
      <c r="J271" s="39"/>
    </row>
    <row r="272" ht="21.0" customHeight="1">
      <c r="A272" s="35"/>
      <c r="B272" s="35"/>
      <c r="C272" s="36"/>
      <c r="D272" s="11"/>
      <c r="E272" s="37"/>
      <c r="F272" s="38"/>
      <c r="H272" s="41"/>
      <c r="I272" s="39"/>
      <c r="J272" s="39"/>
    </row>
    <row r="273" ht="21.0" customHeight="1">
      <c r="A273" s="35"/>
      <c r="B273" s="35"/>
      <c r="C273" s="36"/>
      <c r="D273" s="11"/>
      <c r="E273" s="37"/>
      <c r="F273" s="38"/>
      <c r="H273" s="41"/>
      <c r="I273" s="39"/>
      <c r="J273" s="39"/>
    </row>
    <row r="274" ht="21.0" customHeight="1">
      <c r="A274" s="35"/>
      <c r="B274" s="35"/>
      <c r="C274" s="36"/>
      <c r="D274" s="11"/>
      <c r="E274" s="37"/>
      <c r="F274" s="38"/>
      <c r="H274" s="41"/>
      <c r="I274" s="39"/>
      <c r="J274" s="39"/>
    </row>
    <row r="275" ht="21.0" customHeight="1">
      <c r="A275" s="35"/>
      <c r="B275" s="35"/>
      <c r="C275" s="36"/>
      <c r="D275" s="11"/>
      <c r="E275" s="37"/>
      <c r="F275" s="38"/>
      <c r="H275" s="41"/>
      <c r="I275" s="39"/>
      <c r="J275" s="39"/>
    </row>
    <row r="276" ht="21.0" customHeight="1">
      <c r="A276" s="35"/>
      <c r="B276" s="35"/>
      <c r="C276" s="36"/>
      <c r="D276" s="11"/>
      <c r="E276" s="37"/>
      <c r="F276" s="38"/>
      <c r="H276" s="41"/>
      <c r="I276" s="39"/>
      <c r="J276" s="39"/>
    </row>
    <row r="277" ht="21.0" customHeight="1">
      <c r="A277" s="35"/>
      <c r="B277" s="35"/>
      <c r="C277" s="36"/>
      <c r="D277" s="11"/>
      <c r="E277" s="37"/>
      <c r="F277" s="38"/>
      <c r="H277" s="41"/>
      <c r="I277" s="39"/>
      <c r="J277" s="39"/>
    </row>
    <row r="278" ht="21.0" customHeight="1">
      <c r="A278" s="35"/>
      <c r="B278" s="35"/>
      <c r="C278" s="36"/>
      <c r="D278" s="11"/>
      <c r="E278" s="37"/>
      <c r="F278" s="38"/>
      <c r="H278" s="41"/>
      <c r="I278" s="39"/>
      <c r="J278" s="39"/>
    </row>
    <row r="279" ht="21.0" customHeight="1">
      <c r="A279" s="35"/>
      <c r="B279" s="35"/>
      <c r="C279" s="36"/>
      <c r="D279" s="11"/>
      <c r="E279" s="37"/>
      <c r="F279" s="38"/>
      <c r="H279" s="41"/>
      <c r="I279" s="39"/>
      <c r="J279" s="39"/>
    </row>
    <row r="280" ht="21.0" customHeight="1">
      <c r="A280" s="35"/>
      <c r="B280" s="35"/>
      <c r="C280" s="36"/>
      <c r="D280" s="11"/>
      <c r="E280" s="37"/>
      <c r="F280" s="38"/>
      <c r="H280" s="41"/>
      <c r="I280" s="39"/>
      <c r="J280" s="39"/>
    </row>
    <row r="281" ht="21.0" customHeight="1">
      <c r="A281" s="35"/>
      <c r="B281" s="35"/>
      <c r="C281" s="36"/>
      <c r="D281" s="11"/>
      <c r="E281" s="37"/>
      <c r="F281" s="38"/>
      <c r="H281" s="41"/>
      <c r="I281" s="39"/>
      <c r="J281" s="39"/>
    </row>
    <row r="282" ht="21.0" customHeight="1">
      <c r="A282" s="35"/>
      <c r="B282" s="35"/>
      <c r="C282" s="36"/>
      <c r="D282" s="11"/>
      <c r="E282" s="37"/>
      <c r="F282" s="38"/>
      <c r="H282" s="41"/>
      <c r="I282" s="39"/>
      <c r="J282" s="39"/>
    </row>
    <row r="283" ht="21.0" customHeight="1">
      <c r="A283" s="35"/>
      <c r="B283" s="35"/>
      <c r="C283" s="36"/>
      <c r="D283" s="11"/>
      <c r="E283" s="37"/>
      <c r="F283" s="38"/>
      <c r="H283" s="41"/>
      <c r="I283" s="39"/>
      <c r="J283" s="39"/>
    </row>
    <row r="284" ht="21.0" customHeight="1">
      <c r="A284" s="35"/>
      <c r="B284" s="35"/>
      <c r="C284" s="36"/>
      <c r="D284" s="11"/>
      <c r="E284" s="37"/>
      <c r="F284" s="38"/>
      <c r="H284" s="41"/>
      <c r="I284" s="39"/>
      <c r="J284" s="39"/>
    </row>
    <row r="285" ht="21.0" customHeight="1">
      <c r="A285" s="35"/>
      <c r="B285" s="35"/>
      <c r="C285" s="36"/>
      <c r="D285" s="11"/>
      <c r="E285" s="37"/>
      <c r="F285" s="38"/>
      <c r="H285" s="41"/>
      <c r="I285" s="39"/>
      <c r="J285" s="39"/>
    </row>
    <row r="286" ht="21.0" customHeight="1">
      <c r="A286" s="35"/>
      <c r="B286" s="35"/>
      <c r="C286" s="36"/>
      <c r="D286" s="11"/>
      <c r="E286" s="37"/>
      <c r="F286" s="38"/>
      <c r="H286" s="41"/>
      <c r="I286" s="39"/>
      <c r="J286" s="39"/>
    </row>
    <row r="287" ht="21.0" customHeight="1">
      <c r="A287" s="35"/>
      <c r="B287" s="35"/>
      <c r="C287" s="36"/>
      <c r="D287" s="11"/>
      <c r="E287" s="37"/>
      <c r="F287" s="38"/>
      <c r="H287" s="41"/>
      <c r="I287" s="39"/>
      <c r="J287" s="39"/>
    </row>
    <row r="288" ht="21.0" customHeight="1">
      <c r="A288" s="35"/>
      <c r="B288" s="35"/>
      <c r="C288" s="36"/>
      <c r="D288" s="11"/>
      <c r="E288" s="37"/>
      <c r="F288" s="38"/>
      <c r="I288" s="39"/>
      <c r="J288" s="39"/>
    </row>
    <row r="289" ht="21.0" customHeight="1">
      <c r="A289" s="35"/>
      <c r="B289" s="35"/>
      <c r="C289" s="36"/>
      <c r="D289" s="11"/>
      <c r="E289" s="37"/>
      <c r="F289" s="38"/>
      <c r="I289" s="39"/>
      <c r="J289" s="39"/>
    </row>
    <row r="290" ht="21.0" customHeight="1">
      <c r="A290" s="35"/>
      <c r="B290" s="35"/>
      <c r="C290" s="36"/>
      <c r="D290" s="11"/>
      <c r="E290" s="37"/>
      <c r="F290" s="38"/>
      <c r="I290" s="39"/>
      <c r="J290" s="39"/>
    </row>
    <row r="291" ht="21.0" customHeight="1">
      <c r="A291" s="35"/>
      <c r="B291" s="35"/>
      <c r="C291" s="36"/>
      <c r="D291" s="11"/>
      <c r="E291" s="37"/>
      <c r="F291" s="38"/>
      <c r="I291" s="39"/>
      <c r="J291" s="39"/>
    </row>
    <row r="292" ht="21.0" customHeight="1">
      <c r="A292" s="35"/>
      <c r="B292" s="35"/>
      <c r="C292" s="36"/>
      <c r="D292" s="11"/>
      <c r="E292" s="37"/>
      <c r="F292" s="38"/>
      <c r="I292" s="39"/>
      <c r="J292" s="39"/>
    </row>
    <row r="293" ht="21.0" customHeight="1">
      <c r="A293" s="35"/>
      <c r="B293" s="35"/>
      <c r="C293" s="36"/>
      <c r="D293" s="11"/>
      <c r="E293" s="37"/>
      <c r="F293" s="38"/>
      <c r="I293" s="39"/>
      <c r="J293" s="39"/>
    </row>
    <row r="294" ht="21.0" customHeight="1">
      <c r="A294" s="35"/>
      <c r="B294" s="35"/>
      <c r="C294" s="36"/>
      <c r="D294" s="11"/>
      <c r="E294" s="37"/>
      <c r="F294" s="38"/>
      <c r="I294" s="39"/>
      <c r="J294" s="39"/>
    </row>
    <row r="295" ht="21.0" customHeight="1">
      <c r="A295" s="35"/>
      <c r="B295" s="35"/>
      <c r="C295" s="36"/>
      <c r="D295" s="11"/>
      <c r="E295" s="37"/>
      <c r="F295" s="38"/>
      <c r="I295" s="39"/>
      <c r="J295" s="39"/>
    </row>
    <row r="296" ht="21.0" customHeight="1">
      <c r="A296" s="35"/>
      <c r="B296" s="35"/>
      <c r="C296" s="36"/>
      <c r="D296" s="11"/>
      <c r="E296" s="37"/>
      <c r="F296" s="38"/>
      <c r="I296" s="39"/>
      <c r="J296" s="39"/>
    </row>
    <row r="297" ht="21.0" customHeight="1">
      <c r="A297" s="35"/>
      <c r="B297" s="35"/>
      <c r="C297" s="36"/>
      <c r="D297" s="11"/>
      <c r="E297" s="37"/>
      <c r="F297" s="38"/>
      <c r="I297" s="39"/>
      <c r="J297" s="39"/>
    </row>
    <row r="298" ht="21.0" customHeight="1">
      <c r="A298" s="35"/>
      <c r="B298" s="35"/>
      <c r="C298" s="36"/>
      <c r="D298" s="11"/>
      <c r="E298" s="37"/>
      <c r="F298" s="38"/>
      <c r="I298" s="39"/>
      <c r="J298" s="39"/>
    </row>
    <row r="299" ht="21.0" customHeight="1">
      <c r="A299" s="35"/>
      <c r="B299" s="35"/>
      <c r="C299" s="36"/>
      <c r="D299" s="11"/>
      <c r="E299" s="37"/>
      <c r="F299" s="38"/>
      <c r="I299" s="39"/>
      <c r="J299" s="39"/>
    </row>
    <row r="300" ht="21.0" customHeight="1">
      <c r="A300" s="35"/>
      <c r="B300" s="35"/>
      <c r="C300" s="36"/>
      <c r="D300" s="11"/>
      <c r="E300" s="37"/>
      <c r="F300" s="38"/>
      <c r="I300" s="39"/>
      <c r="J300" s="39"/>
    </row>
    <row r="301" ht="21.0" customHeight="1">
      <c r="A301" s="35"/>
      <c r="B301" s="35"/>
      <c r="C301" s="36"/>
      <c r="D301" s="11"/>
      <c r="E301" s="37"/>
      <c r="F301" s="38"/>
      <c r="I301" s="39"/>
      <c r="J301" s="39"/>
    </row>
    <row r="302" ht="21.0" customHeight="1">
      <c r="A302" s="35"/>
      <c r="B302" s="35"/>
      <c r="C302" s="36"/>
      <c r="D302" s="11"/>
      <c r="E302" s="37"/>
      <c r="F302" s="38"/>
      <c r="I302" s="39"/>
      <c r="J302" s="39"/>
    </row>
    <row r="303" ht="21.0" customHeight="1">
      <c r="A303" s="35"/>
      <c r="B303" s="35"/>
      <c r="C303" s="36"/>
      <c r="D303" s="11"/>
      <c r="E303" s="37"/>
      <c r="F303" s="38"/>
      <c r="I303" s="39"/>
      <c r="J303" s="39"/>
    </row>
    <row r="304" ht="21.0" customHeight="1">
      <c r="A304" s="35"/>
      <c r="B304" s="35"/>
      <c r="C304" s="36"/>
      <c r="D304" s="11"/>
      <c r="E304" s="37"/>
      <c r="F304" s="38"/>
      <c r="I304" s="39"/>
      <c r="J304" s="39"/>
    </row>
    <row r="305" ht="21.0" customHeight="1">
      <c r="A305" s="35"/>
      <c r="B305" s="35"/>
      <c r="C305" s="36"/>
      <c r="D305" s="11"/>
      <c r="E305" s="37"/>
      <c r="F305" s="38"/>
      <c r="I305" s="39"/>
      <c r="J305" s="39"/>
    </row>
    <row r="306" ht="21.0" customHeight="1">
      <c r="A306" s="35"/>
      <c r="B306" s="35"/>
      <c r="C306" s="36"/>
      <c r="D306" s="11"/>
      <c r="E306" s="37"/>
      <c r="F306" s="38"/>
      <c r="I306" s="39"/>
      <c r="J306" s="39"/>
    </row>
    <row r="307" ht="21.0" customHeight="1">
      <c r="A307" s="35"/>
      <c r="B307" s="35"/>
      <c r="C307" s="36"/>
      <c r="D307" s="11"/>
      <c r="E307" s="37"/>
      <c r="F307" s="38"/>
      <c r="I307" s="39"/>
      <c r="J307" s="39"/>
    </row>
    <row r="308" ht="21.0" customHeight="1">
      <c r="A308" s="35"/>
      <c r="B308" s="35"/>
      <c r="C308" s="36"/>
      <c r="D308" s="11"/>
      <c r="E308" s="37"/>
      <c r="F308" s="38"/>
      <c r="I308" s="39"/>
      <c r="J308" s="39"/>
    </row>
    <row r="309" ht="21.0" customHeight="1">
      <c r="A309" s="35"/>
      <c r="B309" s="35"/>
      <c r="C309" s="36"/>
      <c r="D309" s="11"/>
      <c r="E309" s="37"/>
      <c r="F309" s="38"/>
      <c r="I309" s="39"/>
      <c r="J309" s="39"/>
    </row>
    <row r="310" ht="21.0" customHeight="1">
      <c r="A310" s="35"/>
      <c r="B310" s="35"/>
      <c r="C310" s="36"/>
      <c r="D310" s="11"/>
      <c r="E310" s="37"/>
      <c r="F310" s="38"/>
      <c r="I310" s="39"/>
      <c r="J310" s="39"/>
    </row>
    <row r="311" ht="21.0" customHeight="1">
      <c r="A311" s="35"/>
      <c r="B311" s="35"/>
      <c r="C311" s="36"/>
      <c r="D311" s="11"/>
      <c r="E311" s="37"/>
      <c r="F311" s="38"/>
      <c r="I311" s="39"/>
      <c r="J311" s="39"/>
    </row>
    <row r="312" ht="21.0" customHeight="1">
      <c r="A312" s="35"/>
      <c r="B312" s="35"/>
      <c r="C312" s="36"/>
      <c r="D312" s="11"/>
      <c r="E312" s="37"/>
      <c r="F312" s="38"/>
      <c r="I312" s="39"/>
      <c r="J312" s="39"/>
    </row>
    <row r="313" ht="21.0" customHeight="1">
      <c r="A313" s="35"/>
      <c r="B313" s="35"/>
      <c r="C313" s="36"/>
      <c r="D313" s="11"/>
      <c r="E313" s="37"/>
      <c r="F313" s="38"/>
      <c r="I313" s="39"/>
      <c r="J313" s="39"/>
    </row>
    <row r="314" ht="21.0" customHeight="1">
      <c r="A314" s="35"/>
      <c r="B314" s="35"/>
      <c r="C314" s="36"/>
      <c r="D314" s="11"/>
      <c r="E314" s="37"/>
      <c r="F314" s="38"/>
      <c r="I314" s="39"/>
      <c r="J314" s="39"/>
    </row>
    <row r="315" ht="21.0" customHeight="1">
      <c r="A315" s="35"/>
      <c r="B315" s="35"/>
      <c r="C315" s="36"/>
      <c r="D315" s="11"/>
      <c r="E315" s="37"/>
      <c r="F315" s="38"/>
      <c r="I315" s="39"/>
      <c r="J315" s="39"/>
    </row>
    <row r="316" ht="21.0" customHeight="1">
      <c r="A316" s="35"/>
      <c r="B316" s="35"/>
      <c r="C316" s="36"/>
      <c r="D316" s="11"/>
      <c r="E316" s="37"/>
      <c r="F316" s="38"/>
      <c r="I316" s="39"/>
      <c r="J316" s="39"/>
    </row>
    <row r="317" ht="21.0" customHeight="1">
      <c r="A317" s="35"/>
      <c r="B317" s="35"/>
      <c r="C317" s="36"/>
      <c r="D317" s="11"/>
      <c r="E317" s="37"/>
      <c r="F317" s="38"/>
      <c r="I317" s="39"/>
      <c r="J317" s="39"/>
    </row>
    <row r="318" ht="21.0" customHeight="1">
      <c r="A318" s="35"/>
      <c r="B318" s="35"/>
      <c r="C318" s="36"/>
      <c r="D318" s="11"/>
      <c r="E318" s="37"/>
      <c r="F318" s="38"/>
      <c r="H318" s="41"/>
      <c r="I318" s="39"/>
      <c r="J318" s="39"/>
    </row>
    <row r="319" ht="21.0" customHeight="1">
      <c r="A319" s="35"/>
      <c r="B319" s="35"/>
      <c r="C319" s="36"/>
      <c r="D319" s="11"/>
      <c r="E319" s="37"/>
      <c r="F319" s="38"/>
      <c r="H319" s="41"/>
      <c r="I319" s="39"/>
      <c r="J319" s="39"/>
    </row>
    <row r="320" ht="21.0" customHeight="1">
      <c r="A320" s="35"/>
      <c r="B320" s="35"/>
      <c r="C320" s="36"/>
      <c r="D320" s="11"/>
      <c r="E320" s="37"/>
      <c r="F320" s="38"/>
      <c r="I320" s="39"/>
      <c r="J320" s="39"/>
    </row>
    <row r="321" ht="21.0" customHeight="1">
      <c r="A321" s="35"/>
      <c r="B321" s="35"/>
      <c r="C321" s="36"/>
      <c r="D321" s="11"/>
      <c r="E321" s="37"/>
      <c r="F321" s="38"/>
      <c r="I321" s="39"/>
      <c r="J321" s="39"/>
    </row>
    <row r="322" ht="21.0" customHeight="1">
      <c r="A322" s="35"/>
      <c r="B322" s="35"/>
      <c r="C322" s="36"/>
      <c r="D322" s="11"/>
      <c r="E322" s="37"/>
      <c r="F322" s="38"/>
      <c r="I322" s="39"/>
      <c r="J322" s="39"/>
    </row>
    <row r="323" ht="21.0" customHeight="1">
      <c r="A323" s="35"/>
      <c r="B323" s="35"/>
      <c r="C323" s="36"/>
      <c r="D323" s="11"/>
      <c r="E323" s="37"/>
      <c r="F323" s="38"/>
      <c r="I323" s="39"/>
      <c r="J323" s="39"/>
    </row>
    <row r="324" ht="21.0" customHeight="1">
      <c r="A324" s="35"/>
      <c r="B324" s="35"/>
      <c r="C324" s="36"/>
      <c r="D324" s="11"/>
      <c r="E324" s="37"/>
      <c r="F324" s="38"/>
      <c r="I324" s="39"/>
      <c r="J324" s="39"/>
    </row>
    <row r="325" ht="21.0" customHeight="1">
      <c r="A325" s="35"/>
      <c r="B325" s="35"/>
      <c r="C325" s="36"/>
      <c r="D325" s="11"/>
      <c r="E325" s="37"/>
      <c r="F325" s="38"/>
      <c r="H325" s="41"/>
      <c r="I325" s="39"/>
      <c r="J325" s="39"/>
    </row>
    <row r="326" ht="21.0" customHeight="1">
      <c r="A326" s="35"/>
      <c r="B326" s="35"/>
      <c r="C326" s="36"/>
      <c r="D326" s="11"/>
      <c r="E326" s="37"/>
      <c r="F326" s="38"/>
      <c r="H326" s="41"/>
      <c r="I326" s="39"/>
      <c r="J326" s="39"/>
    </row>
    <row r="327" ht="21.0" customHeight="1">
      <c r="A327" s="35"/>
      <c r="B327" s="35"/>
      <c r="C327" s="36"/>
      <c r="D327" s="11"/>
      <c r="E327" s="37"/>
      <c r="F327" s="38"/>
      <c r="H327" s="41"/>
      <c r="I327" s="39"/>
      <c r="J327" s="39"/>
    </row>
    <row r="328" ht="21.0" customHeight="1">
      <c r="A328" s="35"/>
      <c r="B328" s="35"/>
      <c r="C328" s="36"/>
      <c r="D328" s="11"/>
      <c r="E328" s="37"/>
      <c r="F328" s="38"/>
      <c r="H328" s="41"/>
      <c r="I328" s="39"/>
      <c r="J328" s="39"/>
    </row>
    <row r="329" ht="21.0" customHeight="1">
      <c r="A329" s="35"/>
      <c r="B329" s="35"/>
      <c r="C329" s="36"/>
      <c r="D329" s="11"/>
      <c r="E329" s="37"/>
      <c r="F329" s="38"/>
      <c r="H329" s="41"/>
      <c r="I329" s="39"/>
      <c r="J329" s="39"/>
    </row>
    <row r="330" ht="21.0" customHeight="1">
      <c r="A330" s="35"/>
      <c r="B330" s="35"/>
      <c r="C330" s="36"/>
      <c r="D330" s="11"/>
      <c r="E330" s="37"/>
      <c r="F330" s="38"/>
      <c r="H330" s="41"/>
      <c r="I330" s="39"/>
      <c r="J330" s="39"/>
    </row>
    <row r="331" ht="21.0" customHeight="1">
      <c r="A331" s="35"/>
      <c r="B331" s="35"/>
      <c r="C331" s="36"/>
      <c r="D331" s="11"/>
      <c r="E331" s="37"/>
      <c r="F331" s="38"/>
      <c r="H331" s="41"/>
      <c r="I331" s="39"/>
      <c r="J331" s="39"/>
    </row>
    <row r="332" ht="21.0" customHeight="1">
      <c r="A332" s="35"/>
      <c r="B332" s="35"/>
      <c r="C332" s="36"/>
      <c r="D332" s="11"/>
      <c r="E332" s="37"/>
      <c r="F332" s="38"/>
      <c r="G332" s="50"/>
      <c r="H332" s="41"/>
      <c r="I332" s="39"/>
      <c r="J332" s="39"/>
    </row>
    <row r="333" ht="21.0" customHeight="1">
      <c r="A333" s="35"/>
      <c r="B333" s="35"/>
      <c r="C333" s="36"/>
      <c r="D333" s="11"/>
      <c r="E333" s="37"/>
      <c r="F333" s="38"/>
      <c r="G333" s="50"/>
      <c r="H333" s="41"/>
      <c r="I333" s="39"/>
      <c r="J333" s="39"/>
    </row>
    <row r="334" ht="21.0" customHeight="1">
      <c r="A334" s="35"/>
      <c r="B334" s="35"/>
      <c r="C334" s="36"/>
      <c r="D334" s="11"/>
      <c r="E334" s="37"/>
      <c r="F334" s="38"/>
      <c r="H334" s="41"/>
      <c r="I334" s="39"/>
      <c r="J334" s="39"/>
    </row>
    <row r="335" ht="21.0" customHeight="1">
      <c r="A335" s="35"/>
      <c r="B335" s="35"/>
      <c r="C335" s="36"/>
      <c r="D335" s="11"/>
      <c r="E335" s="37"/>
      <c r="F335" s="38"/>
      <c r="H335" s="41"/>
      <c r="I335" s="39"/>
      <c r="J335" s="39"/>
    </row>
    <row r="336" ht="21.0" customHeight="1">
      <c r="A336" s="35"/>
      <c r="B336" s="35"/>
      <c r="C336" s="36"/>
      <c r="D336" s="11"/>
      <c r="E336" s="37"/>
      <c r="F336" s="38"/>
      <c r="H336" s="41"/>
      <c r="I336" s="39"/>
      <c r="J336" s="39"/>
    </row>
    <row r="337" ht="21.0" customHeight="1">
      <c r="A337" s="35"/>
      <c r="B337" s="35"/>
      <c r="C337" s="36"/>
      <c r="D337" s="11"/>
      <c r="E337" s="37"/>
      <c r="F337" s="38"/>
      <c r="H337" s="41"/>
      <c r="I337" s="39"/>
      <c r="J337" s="39"/>
    </row>
    <row r="338" ht="21.0" customHeight="1">
      <c r="A338" s="35"/>
      <c r="B338" s="35"/>
      <c r="C338" s="36"/>
      <c r="D338" s="11"/>
      <c r="E338" s="37"/>
      <c r="F338" s="38"/>
      <c r="H338" s="41"/>
      <c r="I338" s="39"/>
      <c r="J338" s="39"/>
    </row>
  </sheetData>
  <mergeCells count="19">
    <mergeCell ref="A1:F1"/>
    <mergeCell ref="G1:J1"/>
    <mergeCell ref="A2:F2"/>
    <mergeCell ref="A3:B3"/>
    <mergeCell ref="A4:B4"/>
    <mergeCell ref="A5:B5"/>
    <mergeCell ref="A6:B6"/>
    <mergeCell ref="A14:B14"/>
    <mergeCell ref="A15:B15"/>
    <mergeCell ref="A16:B16"/>
    <mergeCell ref="A17:B17"/>
    <mergeCell ref="A18:B18"/>
    <mergeCell ref="A7:B7"/>
    <mergeCell ref="A8:B8"/>
    <mergeCell ref="A9:B9"/>
    <mergeCell ref="C9:F9"/>
    <mergeCell ref="A11:F11"/>
    <mergeCell ref="A12:B12"/>
    <mergeCell ref="A13:B13"/>
  </mergeCells>
  <hyperlinks>
    <hyperlink r:id="rId1" ref="G3"/>
    <hyperlink r:id="rId2" ref="G4"/>
    <hyperlink r:id="rId3" location="new" ref="G5"/>
    <hyperlink r:id="rId4" location="new" ref="G6"/>
    <hyperlink r:id="rId5" ref="G10"/>
    <hyperlink r:id="rId6" ref="G13"/>
    <hyperlink r:id="rId7" ref="G15"/>
    <hyperlink r:id="rId8" ref="G16"/>
    <hyperlink r:id="rId9" ref="G17"/>
    <hyperlink r:id="rId10" ref="G19"/>
    <hyperlink r:id="rId11" ref="G22"/>
    <hyperlink r:id="rId12" ref="G23"/>
    <hyperlink r:id="rId13" ref="G26"/>
    <hyperlink r:id="rId14" ref="G27"/>
    <hyperlink r:id="rId15" ref="G28"/>
    <hyperlink r:id="rId16" ref="G29"/>
    <hyperlink r:id="rId17" ref="G30"/>
    <hyperlink r:id="rId18" ref="G32"/>
    <hyperlink r:id="rId19" ref="G33"/>
    <hyperlink r:id="rId20" ref="G34"/>
    <hyperlink r:id="rId21" ref="G35"/>
    <hyperlink r:id="rId22" ref="G36"/>
    <hyperlink r:id="rId23" ref="G38"/>
    <hyperlink r:id="rId24" ref="G39"/>
    <hyperlink r:id="rId25" ref="G40"/>
    <hyperlink r:id="rId26" ref="G42"/>
    <hyperlink r:id="rId27" ref="G43"/>
    <hyperlink r:id="rId28" ref="G44"/>
    <hyperlink r:id="rId29" ref="G45"/>
    <hyperlink r:id="rId30" ref="G47"/>
    <hyperlink r:id="rId31" ref="G48"/>
    <hyperlink r:id="rId32" ref="G49"/>
    <hyperlink r:id="rId33" ref="G50"/>
    <hyperlink r:id="rId34" ref="G52"/>
    <hyperlink r:id="rId35" ref="G54"/>
    <hyperlink r:id="rId36" ref="G56"/>
    <hyperlink r:id="rId37" ref="G58"/>
    <hyperlink r:id="rId38" ref="G59"/>
    <hyperlink r:id="rId39" ref="G60"/>
    <hyperlink r:id="rId40" ref="G61"/>
    <hyperlink r:id="rId41" ref="G63"/>
    <hyperlink r:id="rId42" ref="G64"/>
    <hyperlink r:id="rId43" ref="G65"/>
    <hyperlink r:id="rId44" ref="G66"/>
    <hyperlink r:id="rId45" ref="G67"/>
    <hyperlink r:id="rId46" ref="G68"/>
    <hyperlink r:id="rId47" ref="G69"/>
    <hyperlink r:id="rId48" ref="G70"/>
    <hyperlink r:id="rId49" ref="G71"/>
    <hyperlink r:id="rId50" ref="G72"/>
    <hyperlink r:id="rId51" ref="G73"/>
    <hyperlink r:id="rId52" ref="G74"/>
    <hyperlink r:id="rId53" ref="G75"/>
    <hyperlink r:id="rId54" ref="G76"/>
    <hyperlink r:id="rId55" ref="G77"/>
    <hyperlink r:id="rId56" ref="G78"/>
    <hyperlink r:id="rId57" ref="G79"/>
    <hyperlink r:id="rId58" ref="G80"/>
    <hyperlink r:id="rId59" ref="G81"/>
    <hyperlink r:id="rId60" ref="G82"/>
    <hyperlink r:id="rId61" ref="G83"/>
    <hyperlink r:id="rId62" ref="G84"/>
    <hyperlink r:id="rId63" ref="G85"/>
    <hyperlink r:id="rId64" ref="G86"/>
    <hyperlink r:id="rId65" ref="G87"/>
    <hyperlink r:id="rId66" ref="G88"/>
    <hyperlink r:id="rId67" ref="G89"/>
    <hyperlink r:id="rId68" ref="G90"/>
    <hyperlink r:id="rId69" ref="G91"/>
    <hyperlink r:id="rId70" ref="G92"/>
    <hyperlink r:id="rId71" ref="G93"/>
    <hyperlink r:id="rId72" ref="G95"/>
    <hyperlink r:id="rId73" ref="G96"/>
    <hyperlink r:id="rId74" ref="G97"/>
    <hyperlink r:id="rId75" ref="G98"/>
    <hyperlink r:id="rId76" ref="G100"/>
    <hyperlink r:id="rId77" ref="G101"/>
    <hyperlink r:id="rId78" ref="G102"/>
    <hyperlink r:id="rId79" ref="G104"/>
    <hyperlink r:id="rId80" ref="G105"/>
    <hyperlink r:id="rId81" ref="G106"/>
    <hyperlink r:id="rId82" ref="G107"/>
    <hyperlink r:id="rId83" ref="G109"/>
    <hyperlink r:id="rId84" ref="G110"/>
    <hyperlink r:id="rId85" ref="G111"/>
    <hyperlink r:id="rId86" ref="G112"/>
    <hyperlink r:id="rId87" ref="G113"/>
    <hyperlink r:id="rId88" location="msg22737" ref="G114"/>
    <hyperlink r:id="rId89" ref="G115"/>
    <hyperlink r:id="rId90" ref="G116"/>
    <hyperlink r:id="rId91" ref="G117"/>
    <hyperlink r:id="rId92" ref="G118"/>
    <hyperlink r:id="rId93" ref="G119"/>
    <hyperlink r:id="rId94" ref="G120"/>
    <hyperlink r:id="rId95" ref="G121"/>
    <hyperlink r:id="rId96" ref="G122"/>
    <hyperlink r:id="rId97" ref="G123"/>
    <hyperlink r:id="rId98" ref="G124"/>
    <hyperlink r:id="rId99" ref="G125"/>
    <hyperlink r:id="rId100" ref="G126"/>
    <hyperlink r:id="rId101" ref="G127"/>
    <hyperlink r:id="rId102" ref="G128"/>
    <hyperlink r:id="rId103" ref="G129"/>
    <hyperlink r:id="rId104" ref="G130"/>
    <hyperlink r:id="rId105" ref="G131"/>
    <hyperlink r:id="rId106" ref="G132"/>
    <hyperlink r:id="rId107" ref="G133"/>
    <hyperlink r:id="rId108" ref="G134"/>
    <hyperlink r:id="rId109" ref="G135"/>
    <hyperlink r:id="rId110" ref="G136"/>
    <hyperlink r:id="rId111" ref="G137"/>
    <hyperlink r:id="rId112" ref="G138"/>
    <hyperlink r:id="rId113" ref="G139"/>
    <hyperlink r:id="rId114" ref="G141"/>
    <hyperlink r:id="rId115" ref="G142"/>
    <hyperlink r:id="rId116" ref="G143"/>
    <hyperlink r:id="rId117" ref="G145"/>
    <hyperlink r:id="rId118" ref="G146"/>
    <hyperlink r:id="rId119" ref="G147"/>
    <hyperlink r:id="rId120" ref="G148"/>
    <hyperlink r:id="rId121" ref="G149"/>
    <hyperlink r:id="rId122" ref="G152"/>
    <hyperlink r:id="rId123" ref="G153"/>
    <hyperlink r:id="rId124" ref="G154"/>
    <hyperlink r:id="rId125" ref="G155"/>
    <hyperlink r:id="rId126" ref="G156"/>
    <hyperlink r:id="rId127" ref="G157"/>
    <hyperlink r:id="rId128" ref="G158"/>
    <hyperlink r:id="rId129" ref="G160"/>
    <hyperlink r:id="rId130" ref="G161"/>
    <hyperlink r:id="rId131" ref="G162"/>
    <hyperlink r:id="rId132" ref="G163"/>
    <hyperlink r:id="rId133" ref="G164"/>
    <hyperlink r:id="rId134" ref="G165"/>
    <hyperlink r:id="rId135" ref="G166"/>
    <hyperlink r:id="rId136" ref="G168"/>
    <hyperlink r:id="rId137" ref="G169"/>
    <hyperlink r:id="rId138" ref="G170"/>
    <hyperlink r:id="rId139" ref="G171"/>
    <hyperlink r:id="rId140" ref="G172"/>
    <hyperlink r:id="rId141" ref="G173"/>
    <hyperlink r:id="rId142" ref="G174"/>
    <hyperlink r:id="rId143" ref="G176"/>
    <hyperlink r:id="rId144" ref="G177"/>
    <hyperlink r:id="rId145" ref="G178"/>
    <hyperlink r:id="rId146" ref="G179"/>
    <hyperlink r:id="rId147" ref="G180"/>
    <hyperlink r:id="rId148" ref="G181"/>
    <hyperlink r:id="rId149" ref="G182"/>
    <hyperlink r:id="rId150" ref="G183"/>
    <hyperlink r:id="rId151" ref="G185"/>
    <hyperlink r:id="rId152" ref="G186"/>
    <hyperlink r:id="rId153" ref="G187"/>
    <hyperlink r:id="rId154" ref="G188"/>
    <hyperlink r:id="rId155" ref="G190"/>
    <hyperlink r:id="rId156" ref="G191"/>
    <hyperlink r:id="rId157" ref="G192"/>
    <hyperlink r:id="rId158" ref="G194"/>
    <hyperlink r:id="rId159" ref="G195"/>
    <hyperlink r:id="rId160" ref="G196"/>
    <hyperlink r:id="rId161" ref="G197"/>
    <hyperlink r:id="rId162" ref="G200"/>
    <hyperlink r:id="rId163" ref="G202"/>
    <hyperlink r:id="rId164" ref="G203"/>
    <hyperlink r:id="rId165" ref="G204"/>
    <hyperlink r:id="rId166" ref="G205"/>
    <hyperlink r:id="rId167" ref="G207"/>
    <hyperlink r:id="rId168" ref="G208"/>
    <hyperlink r:id="rId169" ref="G211"/>
    <hyperlink r:id="rId170" ref="G212"/>
    <hyperlink r:id="rId171" ref="G213"/>
    <hyperlink r:id="rId172" ref="G215"/>
    <hyperlink r:id="rId173" ref="G216"/>
    <hyperlink r:id="rId174" ref="G217"/>
    <hyperlink r:id="rId175" ref="G218"/>
    <hyperlink r:id="rId176" ref="G219"/>
    <hyperlink r:id="rId177" ref="G220"/>
    <hyperlink r:id="rId178" ref="G221"/>
    <hyperlink r:id="rId179" ref="G223"/>
    <hyperlink r:id="rId180" ref="G224"/>
    <hyperlink r:id="rId181" ref="G225"/>
    <hyperlink r:id="rId182" ref="G226"/>
    <hyperlink r:id="rId183" ref="G227"/>
    <hyperlink r:id="rId184" ref="G229"/>
    <hyperlink r:id="rId185" ref="G230"/>
    <hyperlink r:id="rId186" ref="G231"/>
    <hyperlink r:id="rId187" ref="G233"/>
    <hyperlink r:id="rId188" ref="G234"/>
    <hyperlink r:id="rId189" ref="G235"/>
    <hyperlink r:id="rId190" ref="G237"/>
  </hyperlinks>
  <drawing r:id="rId19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272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273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55"/>
      <c r="D13" s="15"/>
      <c r="E13" s="54"/>
      <c r="F13" s="55"/>
    </row>
    <row r="14" ht="21.0" customHeight="1">
      <c r="A14" s="15"/>
      <c r="B14" s="54"/>
      <c r="C14" s="55"/>
      <c r="D14" s="15"/>
      <c r="E14" s="54"/>
      <c r="F14" s="5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274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275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56" t="s">
        <v>276</v>
      </c>
      <c r="B10" s="57"/>
      <c r="C10" s="56" t="s">
        <v>277</v>
      </c>
      <c r="D10" s="56"/>
      <c r="E10" s="56" t="s">
        <v>278</v>
      </c>
      <c r="F10" s="56"/>
    </row>
    <row r="11" ht="21.0" customHeight="1">
      <c r="A11" s="15"/>
      <c r="B11" s="54"/>
      <c r="C11" s="15"/>
      <c r="D11" s="15"/>
      <c r="E11" s="15"/>
      <c r="F11" s="15"/>
    </row>
    <row r="12" ht="21.0" customHeight="1">
      <c r="A12" s="15"/>
      <c r="B12" s="54"/>
      <c r="C12" s="15"/>
      <c r="D12" s="15"/>
      <c r="E12" s="15"/>
      <c r="F12" s="15"/>
    </row>
    <row r="13" ht="21.0" customHeight="1">
      <c r="A13" s="15"/>
      <c r="B13" s="54"/>
      <c r="C13" s="15"/>
      <c r="D13" s="15"/>
      <c r="E13" s="15"/>
      <c r="F13" s="15"/>
    </row>
    <row r="14" ht="21.0" customHeight="1">
      <c r="A14" s="15"/>
      <c r="B14" s="54"/>
      <c r="C14" s="15"/>
      <c r="D14" s="15"/>
      <c r="E14" s="15"/>
      <c r="F14" s="15"/>
    </row>
    <row r="15" ht="21.0" customHeight="1">
      <c r="A15" s="15"/>
      <c r="B15" s="54"/>
      <c r="C15" s="15"/>
      <c r="D15" s="15"/>
      <c r="E15" s="15"/>
      <c r="F15" s="15"/>
    </row>
    <row r="16" ht="21.0" customHeight="1">
      <c r="A16" s="15"/>
      <c r="B16" s="54"/>
      <c r="C16" s="15"/>
      <c r="D16" s="15"/>
      <c r="E16" s="15"/>
      <c r="F16" s="15"/>
    </row>
    <row r="17" ht="15.75" customHeight="1">
      <c r="A17" s="15"/>
      <c r="B17" s="54"/>
      <c r="C17" s="15"/>
      <c r="D17" s="15"/>
      <c r="E17" s="15"/>
      <c r="F17" s="15"/>
    </row>
    <row r="18" ht="15.75" customHeight="1">
      <c r="A18" s="15"/>
      <c r="B18" s="54"/>
      <c r="C18" s="15"/>
      <c r="D18" s="15"/>
      <c r="E18" s="15"/>
      <c r="F18" s="15"/>
    </row>
    <row r="19" ht="15.75" customHeight="1">
      <c r="A19" s="15"/>
      <c r="B19" s="54"/>
      <c r="C19" s="15"/>
      <c r="D19" s="15"/>
      <c r="E19" s="15"/>
      <c r="F19" s="15"/>
    </row>
    <row r="20" ht="15.75" customHeight="1">
      <c r="A20" s="15"/>
      <c r="B20" s="54"/>
      <c r="C20" s="15"/>
      <c r="D20" s="15"/>
      <c r="E20" s="15"/>
      <c r="F20" s="15"/>
    </row>
    <row r="21" ht="15.75" customHeight="1">
      <c r="A21" s="15"/>
      <c r="B21" s="54"/>
      <c r="C21" s="15"/>
      <c r="D21" s="15"/>
      <c r="E21" s="15"/>
      <c r="F21" s="15"/>
    </row>
    <row r="22" ht="15.75" customHeight="1">
      <c r="A22" s="15"/>
      <c r="B22" s="54"/>
      <c r="C22" s="15"/>
      <c r="D22" s="15"/>
      <c r="E22" s="15"/>
      <c r="F22" s="1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279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280</v>
      </c>
      <c r="D3" s="11"/>
      <c r="E3" s="8" t="s">
        <v>44</v>
      </c>
      <c r="F3" s="27">
        <f>sum(C4*5)+(F4*4)+(C5*3)+(F5*2)+(C6*1)</f>
        <v>2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2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33" t="s">
        <v>55</v>
      </c>
      <c r="B10" s="57"/>
      <c r="D10" s="56"/>
      <c r="E10" s="56"/>
      <c r="F10" s="56" t="s">
        <v>281</v>
      </c>
    </row>
    <row r="11" ht="21.0" customHeight="1">
      <c r="A11" s="15"/>
      <c r="B11" s="54"/>
      <c r="C11" s="17" t="s">
        <v>282</v>
      </c>
      <c r="D11" s="15"/>
      <c r="E11" s="15"/>
      <c r="F11" s="56" t="s">
        <v>281</v>
      </c>
    </row>
    <row r="12" ht="21.0" customHeight="1">
      <c r="A12" s="15"/>
      <c r="B12" s="54"/>
      <c r="C12" s="58"/>
      <c r="D12" s="15"/>
      <c r="E12" s="15"/>
      <c r="F12" s="15"/>
    </row>
    <row r="13" ht="21.0" customHeight="1">
      <c r="A13" s="15"/>
      <c r="B13" s="54"/>
      <c r="C13" s="15"/>
      <c r="D13" s="15"/>
      <c r="E13" s="15"/>
      <c r="F13" s="15"/>
    </row>
    <row r="14" ht="21.0" customHeight="1">
      <c r="A14" s="15"/>
      <c r="B14" s="54"/>
      <c r="C14" s="15"/>
      <c r="D14" s="15"/>
      <c r="E14" s="15"/>
      <c r="F14" s="15"/>
    </row>
    <row r="15" ht="21.0" customHeight="1">
      <c r="A15" s="15"/>
      <c r="B15" s="54"/>
      <c r="C15" s="15"/>
      <c r="D15" s="15"/>
      <c r="E15" s="15"/>
      <c r="F15" s="15"/>
    </row>
    <row r="16" ht="21.0" customHeight="1">
      <c r="A16" s="15"/>
      <c r="B16" s="54"/>
      <c r="C16" s="15"/>
      <c r="D16" s="15"/>
      <c r="E16" s="15"/>
      <c r="F16" s="15"/>
    </row>
    <row r="17" ht="15.75" customHeight="1">
      <c r="A17" s="15"/>
      <c r="B17" s="54"/>
      <c r="C17" s="15"/>
      <c r="D17" s="15"/>
      <c r="E17" s="15"/>
      <c r="F17" s="15"/>
    </row>
    <row r="18" ht="15.75" customHeight="1">
      <c r="A18" s="15"/>
      <c r="B18" s="54"/>
      <c r="C18" s="15"/>
      <c r="D18" s="15"/>
      <c r="E18" s="15"/>
      <c r="F18" s="15"/>
    </row>
    <row r="19" ht="15.75" customHeight="1">
      <c r="A19" s="15"/>
      <c r="B19" s="54"/>
      <c r="C19" s="15"/>
      <c r="D19" s="15"/>
      <c r="E19" s="15"/>
      <c r="F19" s="15"/>
    </row>
    <row r="20" ht="15.75" customHeight="1">
      <c r="A20" s="15"/>
      <c r="B20" s="54"/>
      <c r="C20" s="15"/>
      <c r="D20" s="15"/>
      <c r="E20" s="15"/>
      <c r="F20" s="15"/>
    </row>
    <row r="21" ht="15.75" customHeight="1">
      <c r="A21" s="15"/>
      <c r="B21" s="54"/>
      <c r="C21" s="15"/>
      <c r="D21" s="15"/>
      <c r="E21" s="15"/>
      <c r="F21" s="15"/>
    </row>
    <row r="22" ht="15.75" customHeight="1">
      <c r="A22" s="15"/>
      <c r="B22" s="54"/>
      <c r="C22" s="15"/>
      <c r="D22" s="15"/>
      <c r="E22" s="15"/>
      <c r="F22" s="1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hyperlinks>
    <hyperlink r:id="rId1" ref="A10"/>
    <hyperlink r:id="rId2" ref="C11"/>
  </hyperlin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283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284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56"/>
      <c r="B10" s="57"/>
      <c r="C10" s="56"/>
      <c r="D10" s="56"/>
      <c r="E10" s="56"/>
      <c r="F10" s="56"/>
    </row>
    <row r="11" ht="21.0" customHeight="1">
      <c r="A11" s="15"/>
      <c r="B11" s="54"/>
      <c r="C11" s="15"/>
      <c r="D11" s="15"/>
      <c r="E11" s="15"/>
      <c r="F11" s="15"/>
    </row>
    <row r="12" ht="21.0" customHeight="1">
      <c r="A12" s="15"/>
      <c r="B12" s="54"/>
      <c r="C12" s="15"/>
      <c r="D12" s="15"/>
      <c r="E12" s="15"/>
      <c r="F12" s="15"/>
    </row>
    <row r="13" ht="21.0" customHeight="1">
      <c r="A13" s="15"/>
      <c r="B13" s="54"/>
      <c r="C13" s="15"/>
      <c r="D13" s="15"/>
      <c r="E13" s="15"/>
      <c r="F13" s="15"/>
    </row>
    <row r="14" ht="21.0" customHeight="1">
      <c r="A14" s="15"/>
      <c r="B14" s="54"/>
      <c r="C14" s="15"/>
      <c r="D14" s="15"/>
      <c r="E14" s="15"/>
      <c r="F14" s="15"/>
    </row>
    <row r="15" ht="21.0" customHeight="1">
      <c r="A15" s="15"/>
      <c r="B15" s="54"/>
      <c r="C15" s="15"/>
      <c r="D15" s="15"/>
      <c r="E15" s="15"/>
      <c r="F15" s="15"/>
    </row>
    <row r="16" ht="21.0" customHeight="1">
      <c r="A16" s="15"/>
      <c r="B16" s="54"/>
      <c r="C16" s="15"/>
      <c r="D16" s="15"/>
      <c r="E16" s="15"/>
      <c r="F16" s="15"/>
    </row>
    <row r="17" ht="15.75" customHeight="1">
      <c r="A17" s="15"/>
      <c r="B17" s="54"/>
      <c r="C17" s="15"/>
      <c r="D17" s="15"/>
      <c r="E17" s="15"/>
      <c r="F17" s="15"/>
    </row>
    <row r="18" ht="15.75" customHeight="1">
      <c r="A18" s="15"/>
      <c r="B18" s="54"/>
      <c r="C18" s="15"/>
      <c r="D18" s="15"/>
      <c r="E18" s="15"/>
      <c r="F18" s="15"/>
    </row>
    <row r="19" ht="15.75" customHeight="1">
      <c r="A19" s="15"/>
      <c r="B19" s="54"/>
      <c r="C19" s="15"/>
      <c r="D19" s="15"/>
      <c r="E19" s="15"/>
      <c r="F19" s="15"/>
    </row>
    <row r="20" ht="15.75" customHeight="1">
      <c r="A20" s="15"/>
      <c r="B20" s="54"/>
      <c r="C20" s="15"/>
      <c r="D20" s="15"/>
      <c r="E20" s="15"/>
      <c r="F20" s="15"/>
    </row>
    <row r="21" ht="15.75" customHeight="1">
      <c r="A21" s="15"/>
      <c r="B21" s="54"/>
      <c r="C21" s="15"/>
      <c r="D21" s="15"/>
      <c r="E21" s="15"/>
      <c r="F21" s="15"/>
    </row>
    <row r="22" ht="15.75" customHeight="1">
      <c r="A22" s="15"/>
      <c r="B22" s="54"/>
      <c r="C22" s="15"/>
      <c r="D22" s="15"/>
      <c r="E22" s="15"/>
      <c r="F22" s="1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285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286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56"/>
      <c r="B10" s="57"/>
      <c r="C10" s="56"/>
      <c r="D10" s="56"/>
      <c r="E10" s="56"/>
      <c r="F10" s="56"/>
    </row>
    <row r="11" ht="21.0" customHeight="1">
      <c r="A11" s="15"/>
      <c r="B11" s="54"/>
      <c r="C11" s="15"/>
      <c r="D11" s="15"/>
      <c r="E11" s="15"/>
      <c r="F11" s="15"/>
    </row>
    <row r="12" ht="21.0" customHeight="1">
      <c r="A12" s="15"/>
      <c r="B12" s="54"/>
      <c r="C12" s="15"/>
      <c r="D12" s="15"/>
      <c r="E12" s="15"/>
      <c r="F12" s="15"/>
    </row>
    <row r="13" ht="21.0" customHeight="1">
      <c r="A13" s="15"/>
      <c r="B13" s="54"/>
      <c r="C13" s="15"/>
      <c r="D13" s="15"/>
      <c r="E13" s="15"/>
      <c r="F13" s="15"/>
    </row>
    <row r="14" ht="21.0" customHeight="1">
      <c r="A14" s="15"/>
      <c r="B14" s="54"/>
      <c r="C14" s="15"/>
      <c r="D14" s="15"/>
      <c r="E14" s="15"/>
      <c r="F14" s="15"/>
    </row>
    <row r="15" ht="21.0" customHeight="1">
      <c r="A15" s="15"/>
      <c r="B15" s="54"/>
      <c r="C15" s="15"/>
      <c r="D15" s="15"/>
      <c r="E15" s="15"/>
      <c r="F15" s="15"/>
    </row>
    <row r="16" ht="21.0" customHeight="1">
      <c r="A16" s="15"/>
      <c r="B16" s="54"/>
      <c r="C16" s="15"/>
      <c r="D16" s="15"/>
      <c r="E16" s="15"/>
      <c r="F16" s="15"/>
    </row>
    <row r="17" ht="15.75" customHeight="1">
      <c r="A17" s="15"/>
      <c r="B17" s="54"/>
      <c r="C17" s="15"/>
      <c r="D17" s="15"/>
      <c r="E17" s="15"/>
      <c r="F17" s="15"/>
    </row>
    <row r="18" ht="15.75" customHeight="1">
      <c r="A18" s="15"/>
      <c r="B18" s="54"/>
      <c r="C18" s="15"/>
      <c r="D18" s="15"/>
      <c r="E18" s="15"/>
      <c r="F18" s="15"/>
    </row>
    <row r="19" ht="15.75" customHeight="1">
      <c r="A19" s="15"/>
      <c r="B19" s="54"/>
      <c r="C19" s="15"/>
      <c r="D19" s="15"/>
      <c r="E19" s="15"/>
      <c r="F19" s="15"/>
    </row>
    <row r="20" ht="15.75" customHeight="1">
      <c r="A20" s="15"/>
      <c r="B20" s="54"/>
      <c r="C20" s="15"/>
      <c r="D20" s="15"/>
      <c r="E20" s="15"/>
      <c r="F20" s="15"/>
    </row>
    <row r="21" ht="15.75" customHeight="1">
      <c r="A21" s="15"/>
      <c r="B21" s="54"/>
      <c r="C21" s="15"/>
      <c r="D21" s="15"/>
      <c r="E21" s="15"/>
      <c r="F21" s="15"/>
    </row>
    <row r="22" ht="15.75" customHeight="1">
      <c r="A22" s="15"/>
      <c r="B22" s="54"/>
      <c r="C22" s="15"/>
      <c r="D22" s="15"/>
      <c r="E22" s="15"/>
      <c r="F22" s="1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287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288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289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290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291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292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293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294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295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296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251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254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297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298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299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300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56" t="s">
        <v>301</v>
      </c>
      <c r="B10" s="57"/>
      <c r="C10" s="56" t="s">
        <v>302</v>
      </c>
      <c r="D10" s="56"/>
      <c r="E10" s="56" t="s">
        <v>278</v>
      </c>
      <c r="F10" s="56"/>
    </row>
    <row r="11" ht="21.0" customHeight="1">
      <c r="A11" s="15"/>
      <c r="B11" s="54"/>
      <c r="C11" s="55"/>
      <c r="D11" s="15"/>
      <c r="E11" s="54"/>
      <c r="F11" s="55"/>
    </row>
    <row r="12" ht="21.0" customHeight="1">
      <c r="A12" s="15"/>
      <c r="B12" s="54"/>
      <c r="C12" s="55"/>
      <c r="D12" s="15"/>
      <c r="E12" s="54"/>
      <c r="F12" s="55"/>
    </row>
    <row r="13" ht="21.0" customHeight="1">
      <c r="A13" s="15"/>
      <c r="B13" s="54"/>
      <c r="C13" s="55"/>
      <c r="D13" s="15"/>
      <c r="E13" s="54"/>
      <c r="F13" s="55"/>
    </row>
    <row r="14" ht="21.0" customHeight="1">
      <c r="A14" s="15"/>
      <c r="B14" s="54"/>
      <c r="C14" s="55"/>
      <c r="D14" s="15"/>
      <c r="E14" s="54"/>
      <c r="F14" s="5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303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304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15"/>
      <c r="E10" s="15"/>
      <c r="F10" s="15"/>
    </row>
    <row r="11" ht="21.0" customHeight="1">
      <c r="A11" s="15"/>
      <c r="B11" s="54"/>
      <c r="C11" s="55"/>
      <c r="D11" s="15"/>
      <c r="E11" s="54"/>
      <c r="F11" s="55"/>
    </row>
    <row r="12" ht="21.0" customHeight="1">
      <c r="A12" s="15"/>
      <c r="B12" s="54"/>
      <c r="C12" s="55"/>
      <c r="D12" s="15"/>
      <c r="E12" s="54"/>
      <c r="F12" s="55"/>
    </row>
    <row r="13" ht="21.0" customHeight="1">
      <c r="A13" s="15"/>
      <c r="B13" s="54"/>
      <c r="C13" s="55"/>
      <c r="D13" s="15"/>
      <c r="E13" s="54"/>
      <c r="F13" s="55"/>
    </row>
    <row r="14" ht="21.0" customHeight="1">
      <c r="A14" s="15"/>
      <c r="B14" s="54"/>
      <c r="C14" s="55"/>
      <c r="D14" s="15"/>
      <c r="E14" s="54"/>
      <c r="F14" s="5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305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306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15"/>
      <c r="E10" s="15"/>
      <c r="F10" s="15"/>
    </row>
    <row r="11" ht="21.0" customHeight="1">
      <c r="A11" s="15"/>
      <c r="B11" s="54"/>
      <c r="C11" s="55"/>
      <c r="D11" s="15"/>
      <c r="E11" s="54"/>
      <c r="F11" s="55"/>
    </row>
    <row r="12" ht="21.0" customHeight="1">
      <c r="A12" s="15"/>
      <c r="B12" s="54"/>
      <c r="C12" s="55"/>
      <c r="D12" s="15"/>
      <c r="E12" s="54"/>
      <c r="F12" s="55"/>
    </row>
    <row r="13" ht="21.0" customHeight="1">
      <c r="A13" s="15"/>
      <c r="B13" s="54"/>
      <c r="C13" s="55"/>
      <c r="D13" s="15"/>
      <c r="E13" s="54"/>
      <c r="F13" s="55"/>
    </row>
    <row r="14" ht="21.0" customHeight="1">
      <c r="A14" s="15"/>
      <c r="B14" s="54"/>
      <c r="C14" s="55"/>
      <c r="D14" s="15"/>
      <c r="E14" s="54"/>
      <c r="F14" s="5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307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308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15"/>
      <c r="E10" s="15"/>
      <c r="F10" s="15"/>
    </row>
    <row r="11" ht="21.0" customHeight="1">
      <c r="A11" s="15"/>
      <c r="B11" s="54"/>
      <c r="C11" s="55"/>
      <c r="D11" s="15"/>
      <c r="E11" s="54"/>
      <c r="F11" s="55"/>
    </row>
    <row r="12" ht="21.0" customHeight="1">
      <c r="A12" s="15"/>
      <c r="B12" s="54"/>
      <c r="C12" s="55"/>
      <c r="D12" s="15"/>
      <c r="E12" s="54"/>
      <c r="F12" s="55"/>
    </row>
    <row r="13" ht="21.0" customHeight="1">
      <c r="A13" s="15"/>
      <c r="B13" s="54"/>
      <c r="C13" s="55"/>
      <c r="D13" s="15"/>
      <c r="E13" s="54"/>
      <c r="F13" s="55"/>
    </row>
    <row r="14" ht="21.0" customHeight="1">
      <c r="A14" s="15"/>
      <c r="B14" s="54"/>
      <c r="C14" s="55"/>
      <c r="D14" s="15"/>
      <c r="E14" s="54"/>
      <c r="F14" s="5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309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310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15"/>
      <c r="E10" s="15"/>
      <c r="F10" s="15"/>
    </row>
    <row r="11" ht="21.0" customHeight="1">
      <c r="A11" s="15"/>
      <c r="B11" s="54"/>
      <c r="C11" s="55"/>
      <c r="D11" s="15"/>
      <c r="E11" s="54"/>
      <c r="F11" s="55"/>
    </row>
    <row r="12" ht="21.0" customHeight="1">
      <c r="A12" s="15"/>
      <c r="B12" s="54"/>
      <c r="C12" s="55"/>
      <c r="D12" s="15"/>
      <c r="E12" s="54"/>
      <c r="F12" s="55"/>
    </row>
    <row r="13" ht="21.0" customHeight="1">
      <c r="A13" s="15"/>
      <c r="B13" s="54"/>
      <c r="C13" s="55"/>
      <c r="D13" s="15"/>
      <c r="E13" s="54"/>
      <c r="F13" s="55"/>
    </row>
    <row r="14" ht="21.0" customHeight="1">
      <c r="A14" s="15"/>
      <c r="B14" s="54"/>
      <c r="C14" s="55"/>
      <c r="D14" s="15"/>
      <c r="E14" s="54"/>
      <c r="F14" s="5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311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312</v>
      </c>
      <c r="D3" s="11"/>
      <c r="E3" s="8" t="s">
        <v>44</v>
      </c>
      <c r="F3" s="27">
        <f>sum(C4*5)+(F4*4)+(C5*3)+(F5*2)+(C6*1)</f>
        <v>31</v>
      </c>
    </row>
    <row r="4" ht="21.0" customHeight="1">
      <c r="A4" s="25" t="s">
        <v>255</v>
      </c>
      <c r="B4" s="9"/>
      <c r="C4" s="29">
        <f>COUNTIF(F10:F400,"1st")</f>
        <v>3</v>
      </c>
      <c r="D4" s="11"/>
      <c r="E4" s="8" t="s">
        <v>59</v>
      </c>
      <c r="F4" s="52">
        <f>COUNTIF(F10:F400,"2nd")</f>
        <v>3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2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7" t="s">
        <v>61</v>
      </c>
      <c r="D10" s="15"/>
      <c r="E10" s="15"/>
      <c r="F10" s="15" t="s">
        <v>313</v>
      </c>
    </row>
    <row r="11" ht="21.0" customHeight="1">
      <c r="A11" s="15"/>
      <c r="B11" s="54"/>
      <c r="C11" s="17" t="s">
        <v>314</v>
      </c>
      <c r="D11" s="15"/>
      <c r="E11" s="54"/>
      <c r="F11" s="15" t="s">
        <v>313</v>
      </c>
    </row>
    <row r="12" ht="21.0" customHeight="1">
      <c r="A12" s="15"/>
      <c r="B12" s="54"/>
      <c r="C12" s="59" t="s">
        <v>77</v>
      </c>
      <c r="D12" s="15"/>
      <c r="E12" s="54"/>
      <c r="F12" s="15" t="s">
        <v>315</v>
      </c>
    </row>
    <row r="13" ht="21.0" customHeight="1">
      <c r="A13" s="15"/>
      <c r="B13" s="54"/>
      <c r="C13" s="17" t="s">
        <v>316</v>
      </c>
      <c r="D13" s="15"/>
      <c r="E13" s="54"/>
      <c r="F13" s="15" t="s">
        <v>317</v>
      </c>
    </row>
    <row r="14" ht="21.0" customHeight="1">
      <c r="A14" s="15"/>
      <c r="B14" s="54"/>
      <c r="C14" s="49" t="s">
        <v>318</v>
      </c>
      <c r="D14" s="15"/>
      <c r="E14" s="54"/>
      <c r="F14" s="15" t="s">
        <v>315</v>
      </c>
    </row>
    <row r="15" ht="21.0" customHeight="1">
      <c r="A15" s="15"/>
      <c r="B15" s="54"/>
      <c r="C15" s="60" t="s">
        <v>319</v>
      </c>
      <c r="D15" s="45"/>
      <c r="E15" s="54"/>
      <c r="F15" s="15" t="s">
        <v>313</v>
      </c>
    </row>
    <row r="16" ht="21.0" customHeight="1">
      <c r="A16" s="15"/>
      <c r="B16" s="54"/>
      <c r="C16" s="60" t="s">
        <v>320</v>
      </c>
      <c r="D16" s="45"/>
      <c r="E16" s="54"/>
      <c r="F16" s="15" t="s">
        <v>317</v>
      </c>
    </row>
    <row r="17" ht="15.75" customHeight="1">
      <c r="A17" s="15"/>
      <c r="B17" s="54"/>
      <c r="C17" s="33" t="s">
        <v>321</v>
      </c>
      <c r="D17" s="45"/>
      <c r="E17" s="54"/>
      <c r="F17" s="15" t="s">
        <v>317</v>
      </c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hyperlinks>
    <hyperlink r:id="rId1" ref="C10"/>
    <hyperlink r:id="rId2" ref="C11"/>
    <hyperlink r:id="rId3" ref="C13"/>
    <hyperlink r:id="rId4" ref="C14"/>
    <hyperlink r:id="rId5" ref="C15"/>
    <hyperlink r:id="rId6" ref="C16"/>
    <hyperlink r:id="rId7" ref="C17"/>
  </hyperlinks>
  <drawing r:id="rId8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322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323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59"/>
      <c r="D10" s="15"/>
      <c r="E10" s="15"/>
      <c r="F10" s="15"/>
    </row>
    <row r="11" ht="21.0" customHeight="1">
      <c r="A11" s="15"/>
      <c r="B11" s="54"/>
      <c r="C11" s="55"/>
      <c r="D11" s="15"/>
      <c r="E11" s="54"/>
      <c r="F11" s="55"/>
    </row>
    <row r="12" ht="21.0" customHeight="1">
      <c r="A12" s="15"/>
      <c r="B12" s="54"/>
      <c r="C12" s="55"/>
      <c r="D12" s="15"/>
      <c r="E12" s="54"/>
      <c r="F12" s="55"/>
    </row>
    <row r="13" ht="21.0" customHeight="1">
      <c r="A13" s="15"/>
      <c r="B13" s="54"/>
      <c r="C13" s="55"/>
      <c r="D13" s="15"/>
      <c r="E13" s="54"/>
      <c r="F13" s="55"/>
    </row>
    <row r="14" ht="21.0" customHeight="1">
      <c r="A14" s="15"/>
      <c r="B14" s="54"/>
      <c r="C14" s="55"/>
      <c r="D14" s="15"/>
      <c r="E14" s="54"/>
      <c r="F14" s="5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259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260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261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261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262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263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264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265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266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267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268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269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15"/>
      <c r="D13" s="54"/>
      <c r="E13" s="15"/>
      <c r="F13" s="15"/>
    </row>
    <row r="14" ht="21.0" customHeight="1">
      <c r="A14" s="15"/>
      <c r="B14" s="54"/>
      <c r="C14" s="15"/>
      <c r="D14" s="54"/>
      <c r="E14" s="15"/>
      <c r="F14" s="1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6.86"/>
    <col customWidth="1" min="3" max="3" width="22.57"/>
    <col customWidth="1" min="4" max="4" width="10.29"/>
    <col customWidth="1" min="5" max="5" width="20.71"/>
    <col customWidth="1" min="6" max="6" width="16.71"/>
  </cols>
  <sheetData>
    <row r="1">
      <c r="A1" s="1" t="s">
        <v>270</v>
      </c>
      <c r="B1" s="2"/>
      <c r="C1" s="2"/>
      <c r="D1" s="2"/>
      <c r="E1" s="2"/>
      <c r="F1" s="2"/>
    </row>
    <row r="2" ht="21.0" customHeight="1">
      <c r="A2" s="37" t="s">
        <v>252</v>
      </c>
      <c r="B2" s="37"/>
      <c r="C2" s="51"/>
      <c r="D2" s="11"/>
      <c r="E2" s="35" t="s">
        <v>253</v>
      </c>
      <c r="F2" s="36"/>
    </row>
    <row r="3" ht="21.0" customHeight="1">
      <c r="A3" s="25" t="s">
        <v>42</v>
      </c>
      <c r="B3" s="9"/>
      <c r="C3" s="26" t="s">
        <v>271</v>
      </c>
      <c r="D3" s="11"/>
      <c r="E3" s="8" t="s">
        <v>44</v>
      </c>
      <c r="F3" s="27">
        <f>sum(C4*5)+(F4*4)+(C5*3)+(F5*2)+(C6*1)</f>
        <v>0</v>
      </c>
    </row>
    <row r="4" ht="21.0" customHeight="1">
      <c r="A4" s="25" t="s">
        <v>255</v>
      </c>
      <c r="B4" s="9"/>
      <c r="C4" s="29">
        <f>COUNTIF(F10:F400,"1st")</f>
        <v>0</v>
      </c>
      <c r="D4" s="11"/>
      <c r="E4" s="8" t="s">
        <v>59</v>
      </c>
      <c r="F4" s="52">
        <f>COUNTIF(F10:F400,"2nd")</f>
        <v>0</v>
      </c>
    </row>
    <row r="5" ht="21.0" customHeight="1">
      <c r="A5" s="25" t="s">
        <v>256</v>
      </c>
      <c r="B5" s="9"/>
      <c r="C5" s="29">
        <f>COUNTIF(F10:F400,"3rd")</f>
        <v>0</v>
      </c>
      <c r="D5" s="11"/>
      <c r="E5" s="8" t="s">
        <v>63</v>
      </c>
      <c r="F5" s="27">
        <f>COUNTIF(F10:F400,"4th")</f>
        <v>0</v>
      </c>
    </row>
    <row r="6" ht="21.0" customHeight="1">
      <c r="A6" s="25" t="s">
        <v>64</v>
      </c>
      <c r="B6" s="9"/>
      <c r="C6" s="29">
        <f>COUNTIF(F10:F400,"5th")</f>
        <v>0</v>
      </c>
      <c r="D6" s="11"/>
      <c r="E6" s="28" t="s">
        <v>257</v>
      </c>
      <c r="F6" s="29">
        <f>COUNTIF(F10:F400,"6th")</f>
        <v>0</v>
      </c>
    </row>
    <row r="7" ht="21.0" customHeight="1">
      <c r="A7" s="37"/>
      <c r="B7" s="37"/>
      <c r="C7" s="38"/>
      <c r="D7" s="11"/>
      <c r="E7" s="37"/>
      <c r="F7" s="38"/>
    </row>
    <row r="8">
      <c r="A8" s="3" t="s">
        <v>1</v>
      </c>
    </row>
    <row r="9" ht="21.0" customHeight="1">
      <c r="A9" s="5" t="s">
        <v>258</v>
      </c>
      <c r="B9" s="7" t="s">
        <v>7</v>
      </c>
      <c r="C9" s="53"/>
      <c r="D9" s="53"/>
      <c r="E9" s="7" t="s">
        <v>5</v>
      </c>
      <c r="F9" s="7" t="s">
        <v>6</v>
      </c>
    </row>
    <row r="10" ht="21.0" customHeight="1">
      <c r="A10" s="15"/>
      <c r="B10" s="54"/>
      <c r="C10" s="15"/>
      <c r="D10" s="54"/>
      <c r="E10" s="15"/>
      <c r="F10" s="15"/>
    </row>
    <row r="11" ht="21.0" customHeight="1">
      <c r="A11" s="15"/>
      <c r="B11" s="54"/>
      <c r="C11" s="15"/>
      <c r="D11" s="54"/>
      <c r="E11" s="15"/>
      <c r="F11" s="15"/>
    </row>
    <row r="12" ht="21.0" customHeight="1">
      <c r="A12" s="15"/>
      <c r="B12" s="54"/>
      <c r="C12" s="15"/>
      <c r="D12" s="54"/>
      <c r="E12" s="15"/>
      <c r="F12" s="15"/>
    </row>
    <row r="13" ht="21.0" customHeight="1">
      <c r="A13" s="15"/>
      <c r="B13" s="54"/>
      <c r="C13" s="55"/>
      <c r="D13" s="15"/>
      <c r="E13" s="54"/>
      <c r="F13" s="55"/>
    </row>
    <row r="14" ht="21.0" customHeight="1">
      <c r="A14" s="15"/>
      <c r="B14" s="54"/>
      <c r="C14" s="55"/>
      <c r="D14" s="15"/>
      <c r="E14" s="54"/>
      <c r="F14" s="55"/>
    </row>
    <row r="15" ht="21.0" customHeight="1">
      <c r="A15" s="15"/>
      <c r="B15" s="54"/>
      <c r="C15" s="55"/>
      <c r="D15" s="15"/>
      <c r="E15" s="54"/>
      <c r="F15" s="55"/>
    </row>
    <row r="16" ht="21.0" customHeight="1">
      <c r="A16" s="15"/>
      <c r="B16" s="54"/>
      <c r="C16" s="55"/>
      <c r="D16" s="15"/>
      <c r="E16" s="54"/>
      <c r="F16" s="55"/>
    </row>
    <row r="17" ht="15.75" customHeight="1">
      <c r="A17" s="15"/>
      <c r="B17" s="54"/>
      <c r="C17" s="55"/>
      <c r="D17" s="15"/>
      <c r="E17" s="54"/>
      <c r="F17" s="55"/>
    </row>
    <row r="18" ht="15.75" customHeight="1">
      <c r="A18" s="15"/>
      <c r="B18" s="54"/>
      <c r="C18" s="55"/>
      <c r="D18" s="15"/>
      <c r="E18" s="54"/>
      <c r="F18" s="55"/>
    </row>
    <row r="19" ht="15.75" customHeight="1">
      <c r="A19" s="15"/>
      <c r="B19" s="54"/>
      <c r="C19" s="55"/>
      <c r="D19" s="15"/>
      <c r="E19" s="54"/>
      <c r="F19" s="55"/>
    </row>
    <row r="20" ht="15.75" customHeight="1">
      <c r="A20" s="15"/>
      <c r="B20" s="54"/>
      <c r="C20" s="55"/>
      <c r="D20" s="15"/>
      <c r="E20" s="54"/>
      <c r="F20" s="55"/>
    </row>
    <row r="21" ht="15.75" customHeight="1">
      <c r="A21" s="15"/>
      <c r="B21" s="54"/>
      <c r="C21" s="55"/>
      <c r="D21" s="15"/>
      <c r="E21" s="54"/>
      <c r="F21" s="55"/>
    </row>
    <row r="22" ht="15.75" customHeight="1">
      <c r="A22" s="15"/>
      <c r="B22" s="54"/>
      <c r="C22" s="55"/>
      <c r="D22" s="15"/>
      <c r="E22" s="54"/>
      <c r="F22" s="55"/>
    </row>
    <row r="23" ht="15.75" customHeight="1">
      <c r="A23" s="15"/>
      <c r="B23" s="54"/>
      <c r="C23" s="55"/>
      <c r="D23" s="15"/>
      <c r="E23" s="54"/>
      <c r="F23" s="55"/>
    </row>
    <row r="24" ht="15.75" customHeight="1">
      <c r="A24" s="15"/>
      <c r="B24" s="54"/>
      <c r="C24" s="55"/>
      <c r="D24" s="15"/>
      <c r="E24" s="54"/>
      <c r="F24" s="55"/>
    </row>
    <row r="25" ht="15.75" customHeight="1">
      <c r="A25" s="15"/>
      <c r="B25" s="54"/>
      <c r="C25" s="55"/>
      <c r="D25" s="15"/>
      <c r="E25" s="54"/>
      <c r="F25" s="55"/>
    </row>
    <row r="26" ht="15.75" customHeight="1">
      <c r="A26" s="15"/>
      <c r="B26" s="54"/>
      <c r="C26" s="55"/>
      <c r="D26" s="15"/>
      <c r="E26" s="54"/>
      <c r="F26" s="55"/>
    </row>
    <row r="27" ht="15.75" customHeight="1">
      <c r="A27" s="15"/>
      <c r="B27" s="54"/>
      <c r="C27" s="55"/>
      <c r="D27" s="15"/>
      <c r="E27" s="54"/>
      <c r="F27" s="55"/>
    </row>
    <row r="28" ht="15.75" customHeight="1">
      <c r="A28" s="15"/>
      <c r="B28" s="54"/>
      <c r="C28" s="55"/>
      <c r="D28" s="15"/>
      <c r="E28" s="54"/>
      <c r="F28" s="55"/>
    </row>
    <row r="29" ht="15.75" customHeight="1">
      <c r="A29" s="15"/>
      <c r="B29" s="54"/>
      <c r="C29" s="55"/>
      <c r="D29" s="15"/>
      <c r="E29" s="54"/>
      <c r="F29" s="55"/>
    </row>
    <row r="30" ht="15.75" customHeight="1">
      <c r="A30" s="15"/>
      <c r="B30" s="54"/>
      <c r="C30" s="55"/>
      <c r="D30" s="15"/>
      <c r="E30" s="54"/>
      <c r="F30" s="55"/>
    </row>
    <row r="31" ht="15.75" customHeight="1">
      <c r="A31" s="15"/>
      <c r="B31" s="54"/>
      <c r="C31" s="55"/>
      <c r="D31" s="15"/>
      <c r="E31" s="54"/>
      <c r="F31" s="55"/>
    </row>
    <row r="32" ht="15.75" customHeight="1">
      <c r="A32" s="15"/>
      <c r="B32" s="54"/>
      <c r="C32" s="55"/>
      <c r="D32" s="15"/>
      <c r="E32" s="54"/>
      <c r="F32" s="55"/>
    </row>
    <row r="33" ht="15.75" customHeight="1">
      <c r="A33" s="15"/>
      <c r="B33" s="54"/>
      <c r="C33" s="55"/>
      <c r="D33" s="15"/>
      <c r="E33" s="54"/>
      <c r="F33" s="55"/>
    </row>
    <row r="34" ht="15.75" customHeight="1">
      <c r="A34" s="15"/>
      <c r="B34" s="54"/>
      <c r="C34" s="55"/>
      <c r="D34" s="15"/>
      <c r="E34" s="54"/>
      <c r="F34" s="55"/>
    </row>
    <row r="35" ht="15.75" customHeight="1">
      <c r="A35" s="15"/>
      <c r="B35" s="54"/>
      <c r="C35" s="55"/>
      <c r="D35" s="15"/>
      <c r="E35" s="54"/>
      <c r="F35" s="55"/>
    </row>
    <row r="36" ht="15.75" customHeight="1">
      <c r="A36" s="15"/>
      <c r="B36" s="54"/>
      <c r="C36" s="55"/>
      <c r="D36" s="15"/>
      <c r="E36" s="54"/>
      <c r="F36" s="55"/>
    </row>
    <row r="37" ht="15.75" customHeight="1">
      <c r="A37" s="15"/>
      <c r="B37" s="54"/>
      <c r="C37" s="55"/>
      <c r="D37" s="15"/>
      <c r="E37" s="54"/>
      <c r="F37" s="55"/>
    </row>
    <row r="38" ht="15.75" customHeight="1">
      <c r="A38" s="15"/>
      <c r="B38" s="54"/>
      <c r="C38" s="55"/>
      <c r="D38" s="15"/>
      <c r="E38" s="54"/>
      <c r="F38" s="55"/>
    </row>
    <row r="39" ht="15.75" customHeight="1">
      <c r="A39" s="15"/>
      <c r="B39" s="54"/>
      <c r="C39" s="55"/>
      <c r="D39" s="15"/>
      <c r="E39" s="54"/>
      <c r="F39" s="55"/>
    </row>
    <row r="40" ht="15.75" customHeight="1">
      <c r="A40" s="15"/>
      <c r="B40" s="54"/>
      <c r="C40" s="55"/>
      <c r="D40" s="15"/>
      <c r="E40" s="54"/>
      <c r="F40" s="55"/>
    </row>
  </sheetData>
  <mergeCells count="7">
    <mergeCell ref="A1:F1"/>
    <mergeCell ref="A3:B3"/>
    <mergeCell ref="A4:B4"/>
    <mergeCell ref="A5:B5"/>
    <mergeCell ref="A6:B6"/>
    <mergeCell ref="A8:F8"/>
    <mergeCell ref="B9:D9"/>
  </mergeCells>
  <drawing r:id="rId1"/>
</worksheet>
</file>